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ice schedules\Current Price Schedules\2024 Price Schedules\General\SG241001\"/>
    </mc:Choice>
  </mc:AlternateContent>
  <xr:revisionPtr revIDLastSave="0" documentId="13_ncr:1_{74AF9C49-F164-48CB-ADBA-FCBC1BEB001B}" xr6:coauthVersionLast="47" xr6:coauthVersionMax="47" xr10:uidLastSave="{00000000-0000-0000-0000-000000000000}"/>
  <bookViews>
    <workbookView xWindow="-38520" yWindow="-120" windowWidth="38640" windowHeight="21240" xr2:uid="{8D5F0183-7BCB-40ED-99D5-73188F46DE88}"/>
  </bookViews>
  <sheets>
    <sheet name="New Table Forecast" sheetId="1" r:id="rId1"/>
    <sheet name="New Table Real" sheetId="2" r:id="rId2"/>
  </sheets>
  <externalReferences>
    <externalReference r:id="rId3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[1]ValidationLists!$D$2:$D$71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[1]ValidationLists!$E$2:$E$14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" l="1"/>
  <c r="B3" i="2"/>
</calcChain>
</file>

<file path=xl/sharedStrings.xml><?xml version="1.0" encoding="utf-8"?>
<sst xmlns="http://schemas.openxmlformats.org/spreadsheetml/2006/main" count="263" uniqueCount="83">
  <si>
    <t>3 Consultant Average (McDaniel, GLJ and Sproule)</t>
  </si>
  <si>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</si>
  <si>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</si>
  <si>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</si>
  <si>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</si>
  <si>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</si>
  <si>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</si>
  <si>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</si>
  <si>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</si>
  <si>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</si>
  <si>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</si>
  <si>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</si>
  <si>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</si>
  <si>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</si>
  <si>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</si>
  <si>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</si>
  <si>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</si>
  <si>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</si>
  <si>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</si>
  <si>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</si>
  <si>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</si>
  <si>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</si>
  <si>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</si>
  <si>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</si>
  <si>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</si>
  <si>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</si>
  <si>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</si>
  <si>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</si>
  <si>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</si>
  <si>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</si>
  <si>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</si>
  <si>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</si>
  <si>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</si>
  <si>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</si>
  <si>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</si>
  <si>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</si>
  <si>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</si>
  <si>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</si>
  <si>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</si>
  <si>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</si>
  <si>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</si>
  <si>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</si>
  <si>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</si>
  <si>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</si>
  <si>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</si>
  <si>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</si>
  <si>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</si>
  <si>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</si>
  <si>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</si>
  <si>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</si>
  <si>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</si>
  <si>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</si>
  <si>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</si>
  <si>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</si>
  <si>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</si>
  <si>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</si>
  <si>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</si>
  <si>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</si>
  <si>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</si>
  <si>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</si>
  <si>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</si>
  <si>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</si>
  <si>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</si>
  <si>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</si>
  <si>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</si>
  <si>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</si>
  <si>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</si>
  <si>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</si>
  <si>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</si>
  <si>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</si>
  <si>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</si>
  <si>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</si>
  <si>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</si>
  <si>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</si>
  <si>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</si>
  <si>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</si>
  <si>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Historical prices based on AECO 7A (near month prices). 5A (daily price) expected to be equal to 7A over long term. 2023 historical prices: 7A $2.93/MMBTU, 5A $2.64/MMBTU</t>
  </si>
  <si>
    <t>This forecast also applies to direct sales contracts and the Alberta gas reference price used in the Crown royalty calculations</t>
  </si>
  <si>
    <t>Summary of Price Forecasts (Real Prices - 2024 $)</t>
  </si>
  <si>
    <t>+2%/yr</t>
  </si>
  <si>
    <t>SG241001</t>
  </si>
  <si>
    <t>2024 (9 mos)</t>
  </si>
  <si>
    <t>2024 (3 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</si>
</sst>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_-;\-* #,##0.000_-;_-* &quot;-&quot;??_-;_-@_-"/>
    <numFmt numFmtId="168" formatCode="0.000"/>
    <numFmt numFmtId="169" formatCode="0.0"/>
  </numFmts>
  <fonts count="1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4" xfId="0" applyFont="1" applyBorder="1"/>
    <xf numFmtId="0" fontId="10" fillId="0" borderId="0" xfId="0" applyFont="1"/>
    <xf numFmtId="0" fontId="10" fillId="0" borderId="0" xfId="0" applyFont="1" applyAlignment="1">
      <alignment horizontal="right" indent="1"/>
    </xf>
    <xf numFmtId="0" fontId="10" fillId="0" borderId="5" xfId="0" applyFont="1" applyBorder="1"/>
    <xf numFmtId="166" fontId="10" fillId="0" borderId="4" xfId="1" applyNumberFormat="1" applyFont="1" applyBorder="1"/>
    <xf numFmtId="0" fontId="10" fillId="0" borderId="0" xfId="0" applyFont="1" applyAlignment="1">
      <alignment horizontal="center"/>
    </xf>
    <xf numFmtId="166" fontId="10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6" fontId="10" fillId="0" borderId="5" xfId="1" applyNumberFormat="1" applyFont="1" applyBorder="1"/>
    <xf numFmtId="166" fontId="10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7" fontId="10" fillId="0" borderId="0" xfId="1" applyNumberFormat="1" applyFont="1" applyBorder="1" applyAlignment="1">
      <alignment vertical="center"/>
    </xf>
    <xf numFmtId="0" fontId="10" fillId="0" borderId="4" xfId="0" applyFont="1" applyBorder="1" applyAlignment="1">
      <alignment horizontal="right" indent="1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horizontal="right"/>
    </xf>
    <xf numFmtId="166" fontId="10" fillId="0" borderId="0" xfId="1" applyNumberFormat="1" applyFont="1" applyFill="1" applyBorder="1" applyAlignment="1"/>
    <xf numFmtId="167" fontId="10" fillId="0" borderId="0" xfId="1" applyNumberFormat="1" applyFont="1" applyBorder="1" applyAlignment="1"/>
    <xf numFmtId="0" fontId="10" fillId="0" borderId="5" xfId="0" applyFont="1" applyBorder="1" applyAlignment="1">
      <alignment horizontal="right" indent="1"/>
    </xf>
    <xf numFmtId="0" fontId="1" fillId="0" borderId="4" xfId="0" applyFont="1" applyBorder="1" applyAlignment="1">
      <alignment horizontal="right" indent="1"/>
    </xf>
    <xf numFmtId="0" fontId="2" fillId="0" borderId="0" xfId="0" applyFont="1"/>
    <xf numFmtId="0" fontId="1" fillId="0" borderId="0" xfId="0" applyFont="1" applyAlignment="1">
      <alignment horizontal="right" indent="1"/>
    </xf>
    <xf numFmtId="169" fontId="1" fillId="0" borderId="0" xfId="0" applyNumberFormat="1" applyFont="1" applyAlignment="1">
      <alignment horizontal="right" indent="1"/>
    </xf>
    <xf numFmtId="168" fontId="1" fillId="0" borderId="0" xfId="0" applyNumberFormat="1" applyFont="1" applyAlignment="1">
      <alignment horizontal="right" indent="1"/>
    </xf>
    <xf numFmtId="0" fontId="1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0" xfId="0" applyNumberFormat="1" applyFont="1"/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9" fontId="10" fillId="0" borderId="0" xfId="0" applyNumberFormat="1" applyFont="1" applyAlignment="1">
      <alignment horizontal="right" indent="1"/>
    </xf>
    <xf numFmtId="167" fontId="10" fillId="0" borderId="0" xfId="1" applyNumberFormat="1" applyFont="1" applyBorder="1"/>
    <xf numFmtId="49" fontId="12" fillId="0" borderId="0" xfId="0" applyNumberFormat="1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ice%20schedules\Current%20Price%20Schedules\2024%20Price%20Schedules\General\SG240701\SG240701%20McDaniel%20Price%20Deck%20Generator.xlsm" TargetMode="External"/><Relationship Id="rId1" Type="http://schemas.openxmlformats.org/officeDocument/2006/relationships/externalLinkPath" Target="/Price%20schedules/Current%20Price%20Schedules/2024%20Price%20Schedules/General/SG240701/SG2407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International Prices"/>
      <sheetName val="Price Sets"/>
      <sheetName val="Extra NA Price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3CA Inputs"/>
      <sheetName val="Comp Summary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 refreshError="1"/>
      <sheetData sheetId="1" refreshError="1"/>
      <sheetData sheetId="2">
        <row r="1">
          <cell r="B1" t="str">
            <v>WTI</v>
          </cell>
        </row>
      </sheetData>
      <sheetData sheetId="3">
        <row r="14">
          <cell r="D14" t="str">
            <v>SG240701</v>
          </cell>
        </row>
      </sheetData>
      <sheetData sheetId="4" refreshError="1"/>
      <sheetData sheetId="5">
        <row r="4">
          <cell r="B4">
            <v>45474</v>
          </cell>
        </row>
      </sheetData>
      <sheetData sheetId="6">
        <row r="27">
          <cell r="D27">
            <v>2.9166666666666665</v>
          </cell>
        </row>
      </sheetData>
      <sheetData sheetId="7">
        <row r="28">
          <cell r="E28">
            <v>1.4974429223744292</v>
          </cell>
        </row>
      </sheetData>
      <sheetData sheetId="8">
        <row r="30">
          <cell r="F30">
            <v>33.420593607305932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E10" t="str">
            <v>Hardisty Heavy 12 API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E11" t="str">
            <v>LLS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E12" t="str">
            <v>WTI Plus Roll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E13" t="str">
            <v>Midland WTI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E14" t="str">
            <v>Lloyd Blend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  <cell r="D55" t="str">
            <v>Platts NNG Ventura</v>
          </cell>
        </row>
        <row r="56">
          <cell r="C56" t="str">
            <v>Tennessee</v>
          </cell>
          <cell r="D56" t="str">
            <v>Sumas</v>
          </cell>
        </row>
        <row r="57">
          <cell r="C57" t="str">
            <v>Texas</v>
          </cell>
          <cell r="D57" t="str">
            <v>Platts ONEOK</v>
          </cell>
        </row>
        <row r="58">
          <cell r="C58" t="str">
            <v>Utah</v>
          </cell>
          <cell r="D58" t="str">
            <v>Platts PEPL</v>
          </cell>
        </row>
        <row r="59">
          <cell r="C59" t="str">
            <v>Vermont</v>
          </cell>
          <cell r="D59" t="str">
            <v>Platts Southern Star</v>
          </cell>
        </row>
        <row r="60">
          <cell r="C60" t="str">
            <v>Virginia</v>
          </cell>
          <cell r="D60" t="str">
            <v>Platts TGT Z1</v>
          </cell>
        </row>
        <row r="61">
          <cell r="C61" t="str">
            <v>Washington</v>
          </cell>
          <cell r="D61" t="str">
            <v>Progas Gas</v>
          </cell>
        </row>
        <row r="62">
          <cell r="C62" t="str">
            <v>West Virginia</v>
          </cell>
          <cell r="D62" t="str">
            <v>Sable</v>
          </cell>
        </row>
        <row r="63">
          <cell r="C63" t="str">
            <v>Wisconsin</v>
          </cell>
          <cell r="D63" t="str">
            <v>San Juan</v>
          </cell>
        </row>
        <row r="64">
          <cell r="C64" t="str">
            <v>Wyoming</v>
          </cell>
          <cell r="D64" t="str">
            <v>Saskatcewan Spot Gas</v>
          </cell>
        </row>
        <row r="65">
          <cell r="D65" t="str">
            <v>Saskatchewan Average Gas</v>
          </cell>
        </row>
        <row r="66">
          <cell r="D66" t="str">
            <v>Saskatchewan Spot Plantgate</v>
          </cell>
        </row>
        <row r="67">
          <cell r="D67" t="str">
            <v>TCGSL</v>
          </cell>
        </row>
        <row r="68">
          <cell r="D68" t="str">
            <v>WAHA</v>
          </cell>
        </row>
        <row r="69">
          <cell r="D69" t="str">
            <v>WTI Plus Roll</v>
          </cell>
        </row>
        <row r="70">
          <cell r="D70" t="str">
            <v>WTI</v>
          </cell>
        </row>
        <row r="71">
          <cell r="D71" t="str">
            <v>Lloyd Blend</v>
          </cell>
        </row>
      </sheetData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4D31-D8C8-454F-AFF9-F8B7C36A7C5E}">
  <sheetPr codeName="Sheet34">
    <tabColor theme="3" tint="-0.499984740745262"/>
  </sheetPr>
  <dimension ref="A1:AB61"/>
  <sheetViews>
    <sheetView tabSelected="1" zoomScale="145" zoomScaleNormal="145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140625" customWidth="1"/>
    <col min="27" max="27" width="0.42578125" customWidth="1"/>
    <col min="28" max="28" width="35.42578125" customWidth="1"/>
    <col min="29" max="40" width="0.140625" customWidth="1"/>
  </cols>
  <sheetData>
    <row r="1" spans="1:28" s="3" customFormat="1" ht="20.25" customHeight="1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</row>
    <row r="2" spans="1:28" s="6" customFormat="1" ht="15" customHeight="1" x14ac:dyDescent="0.2">
      <c r="A2" s="4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"/>
    </row>
    <row r="3" spans="1:28" s="6" customFormat="1" ht="12" x14ac:dyDescent="0.2">
      <c r="A3" s="7"/>
      <c r="B3" s="69">
        <v>45566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8"/>
    </row>
    <row r="4" spans="1:28" s="6" customFormat="1" ht="17.25" customHeight="1" x14ac:dyDescent="0.2">
      <c r="A4" s="7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"/>
      <c r="AB4" s="9"/>
    </row>
    <row r="5" spans="1:28" s="11" customFormat="1" ht="9" x14ac:dyDescent="0.15">
      <c r="A5" s="10"/>
      <c r="C5" s="71" t="s">
        <v>2</v>
      </c>
      <c r="D5" s="71"/>
      <c r="E5" s="71"/>
      <c r="F5" s="71"/>
      <c r="G5" s="71"/>
      <c r="H5" s="71"/>
      <c r="I5" s="71"/>
      <c r="J5" s="13"/>
      <c r="K5" s="71" t="s">
        <v>3</v>
      </c>
      <c r="L5" s="71"/>
      <c r="M5" s="71"/>
      <c r="N5" s="71"/>
      <c r="O5" s="13"/>
      <c r="P5" s="71" t="s">
        <v>4</v>
      </c>
      <c r="Q5" s="71"/>
      <c r="R5" s="71"/>
      <c r="S5" s="71"/>
      <c r="T5" s="71"/>
      <c r="U5" s="71"/>
      <c r="V5" s="71"/>
      <c r="W5" s="71"/>
      <c r="X5" s="13"/>
      <c r="AA5" s="14"/>
    </row>
    <row r="6" spans="1:28" s="16" customFormat="1" ht="4.5" customHeight="1" x14ac:dyDescent="0.15">
      <c r="A6" s="1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AA6" s="18"/>
    </row>
    <row r="7" spans="1:28" s="13" customFormat="1" ht="9" x14ac:dyDescent="0.15">
      <c r="A7" s="10"/>
      <c r="F7" s="13" t="s">
        <v>5</v>
      </c>
      <c r="G7" s="13" t="s">
        <v>6</v>
      </c>
      <c r="I7" s="13" t="s">
        <v>7</v>
      </c>
      <c r="N7" s="13" t="s">
        <v>8</v>
      </c>
      <c r="Q7" s="13" t="s">
        <v>5</v>
      </c>
      <c r="U7" s="13" t="s">
        <v>9</v>
      </c>
      <c r="V7" s="13" t="s">
        <v>10</v>
      </c>
      <c r="AA7" s="14"/>
    </row>
    <row r="8" spans="1:28" s="13" customFormat="1" ht="9" x14ac:dyDescent="0.15">
      <c r="A8" s="10"/>
      <c r="C8" s="13" t="s">
        <v>11</v>
      </c>
      <c r="D8" s="13" t="s">
        <v>12</v>
      </c>
      <c r="E8" s="13" t="s">
        <v>8</v>
      </c>
      <c r="F8" s="13" t="s">
        <v>13</v>
      </c>
      <c r="G8" s="13" t="s">
        <v>14</v>
      </c>
      <c r="H8" s="13" t="s">
        <v>5</v>
      </c>
      <c r="I8" s="13" t="s">
        <v>15</v>
      </c>
      <c r="N8" s="13" t="s">
        <v>16</v>
      </c>
      <c r="P8" s="13" t="s">
        <v>17</v>
      </c>
      <c r="Q8" s="13" t="s">
        <v>18</v>
      </c>
      <c r="R8" s="13" t="s">
        <v>5</v>
      </c>
      <c r="S8" s="13" t="s">
        <v>5</v>
      </c>
      <c r="U8" s="13" t="s">
        <v>19</v>
      </c>
      <c r="V8" s="13" t="s">
        <v>20</v>
      </c>
      <c r="W8" s="13" t="s">
        <v>10</v>
      </c>
      <c r="Z8" s="13" t="s">
        <v>21</v>
      </c>
      <c r="AA8" s="14"/>
    </row>
    <row r="9" spans="1:28" s="13" customFormat="1" ht="9" x14ac:dyDescent="0.15">
      <c r="A9" s="10"/>
      <c r="C9" s="13" t="s">
        <v>22</v>
      </c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13" t="s">
        <v>27</v>
      </c>
      <c r="K9" s="13" t="s">
        <v>8</v>
      </c>
      <c r="L9" s="13" t="s">
        <v>8</v>
      </c>
      <c r="M9" s="13" t="s">
        <v>8</v>
      </c>
      <c r="N9" s="13" t="s">
        <v>28</v>
      </c>
      <c r="P9" s="13" t="s">
        <v>29</v>
      </c>
      <c r="Q9" s="13" t="s">
        <v>30</v>
      </c>
      <c r="R9" s="13" t="s">
        <v>31</v>
      </c>
      <c r="S9" s="13" t="s">
        <v>32</v>
      </c>
      <c r="U9" s="13" t="s">
        <v>33</v>
      </c>
      <c r="V9" s="13" t="s">
        <v>34</v>
      </c>
      <c r="W9" s="13" t="s">
        <v>20</v>
      </c>
      <c r="Z9" s="13" t="s">
        <v>35</v>
      </c>
      <c r="AA9" s="14"/>
    </row>
    <row r="10" spans="1:28" s="13" customFormat="1" ht="9" x14ac:dyDescent="0.15">
      <c r="A10" s="10"/>
      <c r="C10" s="13" t="s">
        <v>36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37</v>
      </c>
      <c r="I10" s="13" t="s">
        <v>37</v>
      </c>
      <c r="K10" s="13" t="s">
        <v>38</v>
      </c>
      <c r="L10" s="13" t="s">
        <v>39</v>
      </c>
      <c r="M10" s="13" t="s">
        <v>40</v>
      </c>
      <c r="N10" s="13" t="s">
        <v>41</v>
      </c>
      <c r="P10" s="13" t="s">
        <v>42</v>
      </c>
      <c r="Q10" s="13" t="s">
        <v>43</v>
      </c>
      <c r="R10" s="13" t="s">
        <v>44</v>
      </c>
      <c r="S10" s="13" t="s">
        <v>44</v>
      </c>
      <c r="T10" s="13" t="s">
        <v>45</v>
      </c>
      <c r="U10" s="13" t="s">
        <v>44</v>
      </c>
      <c r="V10" s="13" t="s">
        <v>44</v>
      </c>
      <c r="W10" s="13" t="s">
        <v>46</v>
      </c>
      <c r="Y10" s="13" t="s">
        <v>47</v>
      </c>
      <c r="Z10" s="13" t="s">
        <v>48</v>
      </c>
      <c r="AA10" s="14"/>
    </row>
    <row r="11" spans="1:28" s="22" customFormat="1" ht="9" customHeight="1" x14ac:dyDescent="0.15">
      <c r="A11" s="19"/>
      <c r="B11" s="12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3" customFormat="1" ht="9" customHeight="1" x14ac:dyDescent="0.15">
      <c r="A12" s="10"/>
      <c r="C12" s="13" t="s">
        <v>57</v>
      </c>
      <c r="D12" s="13" t="s">
        <v>58</v>
      </c>
      <c r="E12" s="13" t="s">
        <v>59</v>
      </c>
      <c r="F12" s="13" t="s">
        <v>60</v>
      </c>
      <c r="G12" s="13" t="s">
        <v>61</v>
      </c>
      <c r="H12" s="13" t="s">
        <v>62</v>
      </c>
      <c r="I12" s="13" t="s">
        <v>63</v>
      </c>
      <c r="Q12" s="23" t="s">
        <v>64</v>
      </c>
      <c r="R12" s="23" t="s">
        <v>65</v>
      </c>
      <c r="Y12" s="23"/>
      <c r="AA12" s="14"/>
    </row>
    <row r="13" spans="1:28" s="25" customFormat="1" ht="15" customHeight="1" x14ac:dyDescent="0.15">
      <c r="A13" s="24"/>
      <c r="B13" s="16" t="s">
        <v>66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30">
        <v>93</v>
      </c>
      <c r="D14" s="30">
        <v>99</v>
      </c>
      <c r="E14" s="30">
        <v>93.5</v>
      </c>
      <c r="F14" s="30">
        <v>80.400000000000006</v>
      </c>
      <c r="G14" s="30">
        <v>79.100000000000009</v>
      </c>
      <c r="H14" s="30">
        <v>71.2</v>
      </c>
      <c r="I14" s="30">
        <v>87.800000000000011</v>
      </c>
      <c r="J14" s="30"/>
      <c r="K14" s="30"/>
      <c r="L14" s="30">
        <v>45.050000000000004</v>
      </c>
      <c r="M14" s="30">
        <v>69.600000000000009</v>
      </c>
      <c r="N14" s="30">
        <v>102.4</v>
      </c>
      <c r="O14" s="30"/>
      <c r="P14" s="30">
        <v>4.3500000000000005</v>
      </c>
      <c r="Q14" s="30">
        <v>4.4000000000000004</v>
      </c>
      <c r="R14" s="30">
        <v>4.2</v>
      </c>
      <c r="S14" s="30">
        <v>4.2</v>
      </c>
      <c r="T14" s="30">
        <v>4.55</v>
      </c>
      <c r="U14" s="30">
        <v>4.4000000000000004</v>
      </c>
      <c r="V14" s="30">
        <v>4.05</v>
      </c>
      <c r="W14" s="30">
        <v>4.2</v>
      </c>
      <c r="X14" s="30"/>
      <c r="Y14" s="30">
        <v>1.9000000000000001</v>
      </c>
      <c r="Z14" s="31">
        <v>0.90500000000000003</v>
      </c>
      <c r="AA14" s="32"/>
    </row>
    <row r="15" spans="1:28" s="25" customFormat="1" ht="9.75" customHeight="1" x14ac:dyDescent="0.15">
      <c r="A15" s="28"/>
      <c r="B15" s="29">
        <v>2015</v>
      </c>
      <c r="C15" s="30">
        <v>48.800000000000004</v>
      </c>
      <c r="D15" s="30">
        <v>52.35</v>
      </c>
      <c r="E15" s="30">
        <v>57.75</v>
      </c>
      <c r="F15" s="30">
        <v>46.1</v>
      </c>
      <c r="G15" s="30">
        <v>44.800000000000004</v>
      </c>
      <c r="H15" s="30">
        <v>39.550000000000004</v>
      </c>
      <c r="I15" s="30">
        <v>51.45</v>
      </c>
      <c r="J15" s="30"/>
      <c r="K15" s="30"/>
      <c r="L15" s="30">
        <v>6.6000000000000005</v>
      </c>
      <c r="M15" s="30">
        <v>36.5</v>
      </c>
      <c r="N15" s="30">
        <v>60.300000000000004</v>
      </c>
      <c r="O15" s="30"/>
      <c r="P15" s="30">
        <v>2.6</v>
      </c>
      <c r="Q15" s="30">
        <v>2.8000000000000003</v>
      </c>
      <c r="R15" s="30">
        <v>2.6</v>
      </c>
      <c r="S15" s="30">
        <v>2.6</v>
      </c>
      <c r="T15" s="30">
        <v>3</v>
      </c>
      <c r="U15" s="30">
        <v>2.7</v>
      </c>
      <c r="V15" s="30">
        <v>2</v>
      </c>
      <c r="W15" s="30">
        <v>2.1</v>
      </c>
      <c r="X15" s="30"/>
      <c r="Y15" s="30">
        <v>1.1000000000000001</v>
      </c>
      <c r="Z15" s="31">
        <v>0.78500000000000003</v>
      </c>
      <c r="AA15" s="32"/>
    </row>
    <row r="16" spans="1:28" s="25" customFormat="1" ht="9.75" customHeight="1" x14ac:dyDescent="0.15">
      <c r="A16" s="28"/>
      <c r="B16" s="29">
        <v>2016</v>
      </c>
      <c r="C16" s="30">
        <v>43.300000000000004</v>
      </c>
      <c r="D16" s="30">
        <v>43.550000000000004</v>
      </c>
      <c r="E16" s="30">
        <v>53.900000000000006</v>
      </c>
      <c r="F16" s="30">
        <v>40.450000000000003</v>
      </c>
      <c r="G16" s="30">
        <v>39.150000000000006</v>
      </c>
      <c r="H16" s="30">
        <v>33.35</v>
      </c>
      <c r="I16" s="30">
        <v>49.1</v>
      </c>
      <c r="J16" s="30"/>
      <c r="K16" s="30"/>
      <c r="L16" s="30">
        <v>13.15</v>
      </c>
      <c r="M16" s="30">
        <v>34.35</v>
      </c>
      <c r="N16" s="30">
        <v>56.150000000000006</v>
      </c>
      <c r="O16" s="30"/>
      <c r="P16" s="30">
        <v>2.5</v>
      </c>
      <c r="Q16" s="30">
        <v>2.1</v>
      </c>
      <c r="R16" s="30">
        <v>1.9000000000000001</v>
      </c>
      <c r="S16" s="30">
        <v>1.9000000000000001</v>
      </c>
      <c r="T16" s="30">
        <v>2.3000000000000003</v>
      </c>
      <c r="U16" s="30">
        <v>2.2000000000000002</v>
      </c>
      <c r="V16" s="30">
        <v>1.55</v>
      </c>
      <c r="W16" s="30">
        <v>1.6500000000000001</v>
      </c>
      <c r="X16" s="30"/>
      <c r="Y16" s="30">
        <v>1.4500000000000002</v>
      </c>
      <c r="Z16" s="31">
        <v>0.755</v>
      </c>
      <c r="AA16" s="32"/>
    </row>
    <row r="17" spans="1:27" s="25" customFormat="1" ht="9.75" customHeight="1" x14ac:dyDescent="0.15">
      <c r="A17" s="28"/>
      <c r="B17" s="29">
        <v>2017</v>
      </c>
      <c r="C17" s="30">
        <v>50.900000000000006</v>
      </c>
      <c r="D17" s="30">
        <v>54.25</v>
      </c>
      <c r="E17" s="30">
        <v>62.85</v>
      </c>
      <c r="F17" s="30">
        <v>52</v>
      </c>
      <c r="G17" s="30">
        <v>50.7</v>
      </c>
      <c r="H17" s="30">
        <v>45.2</v>
      </c>
      <c r="I17" s="30">
        <v>59.85</v>
      </c>
      <c r="J17" s="30"/>
      <c r="K17" s="30"/>
      <c r="L17" s="30">
        <v>28.900000000000002</v>
      </c>
      <c r="M17" s="30">
        <v>44.6</v>
      </c>
      <c r="N17" s="30">
        <v>66.850000000000009</v>
      </c>
      <c r="O17" s="30"/>
      <c r="P17" s="30">
        <v>3</v>
      </c>
      <c r="Q17" s="30">
        <v>2.4000000000000004</v>
      </c>
      <c r="R17" s="30">
        <v>2.2000000000000002</v>
      </c>
      <c r="S17" s="30">
        <v>2.2000000000000002</v>
      </c>
      <c r="T17" s="30">
        <v>2.85</v>
      </c>
      <c r="U17" s="30">
        <v>2.4000000000000004</v>
      </c>
      <c r="V17" s="30">
        <v>1.8</v>
      </c>
      <c r="W17" s="30">
        <v>1.9500000000000002</v>
      </c>
      <c r="X17" s="30"/>
      <c r="Y17" s="30">
        <v>1.6</v>
      </c>
      <c r="Z17" s="31">
        <v>0.77</v>
      </c>
      <c r="AA17" s="32"/>
    </row>
    <row r="18" spans="1:27" s="25" customFormat="1" ht="9.75" customHeight="1" x14ac:dyDescent="0.15">
      <c r="A18" s="28"/>
      <c r="B18" s="29">
        <v>2018</v>
      </c>
      <c r="C18" s="30">
        <v>64.95</v>
      </c>
      <c r="D18" s="30">
        <v>71.05</v>
      </c>
      <c r="E18" s="30">
        <v>69.650000000000006</v>
      </c>
      <c r="F18" s="30">
        <v>51.25</v>
      </c>
      <c r="G18" s="30">
        <v>49.95</v>
      </c>
      <c r="H18" s="30">
        <v>40</v>
      </c>
      <c r="I18" s="30">
        <v>70.2</v>
      </c>
      <c r="J18" s="30"/>
      <c r="K18" s="30"/>
      <c r="L18" s="30">
        <v>27.55</v>
      </c>
      <c r="M18" s="30">
        <v>32.800000000000004</v>
      </c>
      <c r="N18" s="30">
        <v>79.2</v>
      </c>
      <c r="O18" s="30"/>
      <c r="P18" s="30">
        <v>3.0500000000000003</v>
      </c>
      <c r="Q18" s="30">
        <v>1.55</v>
      </c>
      <c r="R18" s="30">
        <v>1.35</v>
      </c>
      <c r="S18" s="30">
        <v>1.35</v>
      </c>
      <c r="T18" s="30">
        <v>3</v>
      </c>
      <c r="U18" s="30">
        <v>1.6</v>
      </c>
      <c r="V18" s="30">
        <v>1.2000000000000002</v>
      </c>
      <c r="W18" s="30">
        <v>1.4000000000000001</v>
      </c>
      <c r="X18" s="30"/>
      <c r="Y18" s="30">
        <v>2.25</v>
      </c>
      <c r="Z18" s="31">
        <v>0.77</v>
      </c>
      <c r="AA18" s="32"/>
    </row>
    <row r="19" spans="1:27" s="25" customFormat="1" ht="9.75" customHeight="1" x14ac:dyDescent="0.15">
      <c r="A19" s="28"/>
      <c r="B19" s="29">
        <v>2019</v>
      </c>
      <c r="C19" s="30">
        <v>57</v>
      </c>
      <c r="D19" s="30">
        <v>64.350000000000009</v>
      </c>
      <c r="E19" s="30">
        <v>69</v>
      </c>
      <c r="F19" s="30">
        <v>60</v>
      </c>
      <c r="G19" s="30">
        <v>58.7</v>
      </c>
      <c r="H19" s="30">
        <v>54.800000000000004</v>
      </c>
      <c r="I19" s="30">
        <v>68</v>
      </c>
      <c r="J19" s="30"/>
      <c r="K19" s="30"/>
      <c r="L19" s="30">
        <v>17.400000000000002</v>
      </c>
      <c r="M19" s="30">
        <v>23.55</v>
      </c>
      <c r="N19" s="30">
        <v>70.3</v>
      </c>
      <c r="O19" s="30"/>
      <c r="P19" s="30">
        <v>2.5500000000000003</v>
      </c>
      <c r="Q19" s="30">
        <v>1.6</v>
      </c>
      <c r="R19" s="30">
        <v>1.4000000000000001</v>
      </c>
      <c r="S19" s="30">
        <v>1.4000000000000001</v>
      </c>
      <c r="T19" s="30">
        <v>2.75</v>
      </c>
      <c r="U19" s="30">
        <v>1.75</v>
      </c>
      <c r="V19" s="30">
        <v>1</v>
      </c>
      <c r="W19" s="30">
        <v>1.1500000000000001</v>
      </c>
      <c r="X19" s="30"/>
      <c r="Y19" s="30">
        <v>2</v>
      </c>
      <c r="Z19" s="31">
        <v>0.755</v>
      </c>
      <c r="AA19" s="32"/>
    </row>
    <row r="20" spans="1:27" s="25" customFormat="1" ht="9.75" customHeight="1" x14ac:dyDescent="0.15">
      <c r="A20" s="28"/>
      <c r="B20" s="29">
        <v>2020</v>
      </c>
      <c r="C20" s="30">
        <v>39.25</v>
      </c>
      <c r="D20" s="30">
        <v>41.75</v>
      </c>
      <c r="E20" s="30">
        <v>45</v>
      </c>
      <c r="F20" s="30">
        <v>36.5</v>
      </c>
      <c r="G20" s="30">
        <v>35.4</v>
      </c>
      <c r="H20" s="30">
        <v>30.700000000000003</v>
      </c>
      <c r="I20" s="30">
        <v>43.75</v>
      </c>
      <c r="J20" s="30"/>
      <c r="K20" s="30"/>
      <c r="L20" s="30">
        <v>16.400000000000002</v>
      </c>
      <c r="M20" s="30">
        <v>22.150000000000002</v>
      </c>
      <c r="N20" s="30">
        <v>49.150000000000006</v>
      </c>
      <c r="O20" s="30"/>
      <c r="P20" s="30">
        <v>2.0500000000000003</v>
      </c>
      <c r="Q20" s="30">
        <v>2.25</v>
      </c>
      <c r="R20" s="30">
        <v>2.0500000000000003</v>
      </c>
      <c r="S20" s="30">
        <v>2.0500000000000003</v>
      </c>
      <c r="T20" s="30">
        <v>2.3000000000000003</v>
      </c>
      <c r="U20" s="30">
        <v>2.4500000000000002</v>
      </c>
      <c r="V20" s="30">
        <v>2.0500000000000003</v>
      </c>
      <c r="W20" s="30">
        <v>2.2000000000000002</v>
      </c>
      <c r="X20" s="30"/>
      <c r="Y20" s="30">
        <v>0.75</v>
      </c>
      <c r="Z20" s="31">
        <v>0.745</v>
      </c>
      <c r="AA20" s="32"/>
    </row>
    <row r="21" spans="1:27" s="25" customFormat="1" ht="9.75" customHeight="1" x14ac:dyDescent="0.15">
      <c r="A21" s="28"/>
      <c r="B21" s="29">
        <v>2021</v>
      </c>
      <c r="C21" s="30">
        <v>68</v>
      </c>
      <c r="D21" s="30">
        <v>70.7</v>
      </c>
      <c r="E21" s="30">
        <v>80.350000000000009</v>
      </c>
      <c r="F21" s="30">
        <v>69.400000000000006</v>
      </c>
      <c r="G21" s="30">
        <v>68.850000000000009</v>
      </c>
      <c r="H21" s="30">
        <v>63.150000000000006</v>
      </c>
      <c r="I21" s="30">
        <v>77.75</v>
      </c>
      <c r="J21" s="30"/>
      <c r="K21" s="30"/>
      <c r="L21" s="30">
        <v>43.1</v>
      </c>
      <c r="M21" s="30">
        <v>51.150000000000006</v>
      </c>
      <c r="N21" s="30">
        <v>85.5</v>
      </c>
      <c r="O21" s="30"/>
      <c r="P21" s="30">
        <v>3.9000000000000004</v>
      </c>
      <c r="Q21" s="30">
        <v>3.5500000000000003</v>
      </c>
      <c r="R21" s="30">
        <v>3.35</v>
      </c>
      <c r="S21" s="30">
        <v>3.35</v>
      </c>
      <c r="T21" s="30">
        <v>3.9000000000000004</v>
      </c>
      <c r="U21" s="30">
        <v>3.95</v>
      </c>
      <c r="V21" s="30">
        <v>3.3000000000000003</v>
      </c>
      <c r="W21" s="30">
        <v>3.45</v>
      </c>
      <c r="X21" s="30"/>
      <c r="Y21" s="30">
        <v>3.4000000000000004</v>
      </c>
      <c r="Z21" s="31">
        <v>0.8</v>
      </c>
      <c r="AA21" s="32"/>
    </row>
    <row r="22" spans="1:27" s="25" customFormat="1" ht="9.75" customHeight="1" x14ac:dyDescent="0.15">
      <c r="A22" s="28"/>
      <c r="B22" s="29">
        <v>2022</v>
      </c>
      <c r="C22" s="30">
        <v>94.800000000000011</v>
      </c>
      <c r="D22" s="30">
        <v>100.80000000000001</v>
      </c>
      <c r="E22" s="30">
        <v>120.75</v>
      </c>
      <c r="F22" s="30">
        <v>99.25</v>
      </c>
      <c r="G22" s="30">
        <v>99.100000000000009</v>
      </c>
      <c r="H22" s="30">
        <v>90.95</v>
      </c>
      <c r="I22" s="30">
        <v>114.30000000000001</v>
      </c>
      <c r="J22" s="30"/>
      <c r="K22" s="30"/>
      <c r="L22" s="30">
        <v>50.300000000000004</v>
      </c>
      <c r="M22" s="30">
        <v>61.150000000000006</v>
      </c>
      <c r="N22" s="30">
        <v>123</v>
      </c>
      <c r="O22" s="30"/>
      <c r="P22" s="30">
        <v>6.4</v>
      </c>
      <c r="Q22" s="30">
        <v>5.5500000000000007</v>
      </c>
      <c r="R22" s="30">
        <v>5.3500000000000005</v>
      </c>
      <c r="S22" s="30">
        <v>5.3500000000000005</v>
      </c>
      <c r="T22" s="30">
        <v>6.7</v>
      </c>
      <c r="U22" s="30">
        <v>5.8500000000000005</v>
      </c>
      <c r="V22" s="30">
        <v>5</v>
      </c>
      <c r="W22" s="30">
        <v>5.15</v>
      </c>
      <c r="X22" s="30"/>
      <c r="Y22" s="30">
        <v>6.8000000000000007</v>
      </c>
      <c r="Z22" s="31">
        <v>0.77</v>
      </c>
      <c r="AA22" s="32"/>
    </row>
    <row r="23" spans="1:27" s="25" customFormat="1" ht="9.75" customHeight="1" x14ac:dyDescent="0.15">
      <c r="A23" s="28"/>
      <c r="B23" s="29">
        <v>2023</v>
      </c>
      <c r="C23" s="30">
        <v>77.650000000000006</v>
      </c>
      <c r="D23" s="30">
        <v>82.45</v>
      </c>
      <c r="E23" s="30">
        <v>100.4</v>
      </c>
      <c r="F23" s="30">
        <v>79.75</v>
      </c>
      <c r="G23" s="30">
        <v>79.550000000000011</v>
      </c>
      <c r="H23" s="30">
        <v>71.45</v>
      </c>
      <c r="I23" s="30">
        <v>92.550000000000011</v>
      </c>
      <c r="J23" s="30"/>
      <c r="K23" s="30"/>
      <c r="L23" s="30">
        <v>29.400000000000002</v>
      </c>
      <c r="M23" s="30">
        <v>45.550000000000004</v>
      </c>
      <c r="N23" s="30">
        <v>103.4</v>
      </c>
      <c r="O23" s="30"/>
      <c r="P23" s="30">
        <v>2.5500000000000003</v>
      </c>
      <c r="Q23" s="30">
        <v>2.95</v>
      </c>
      <c r="R23" s="30">
        <v>2.75</v>
      </c>
      <c r="S23" s="30">
        <v>2.75</v>
      </c>
      <c r="T23" s="30">
        <v>3.1</v>
      </c>
      <c r="U23" s="30">
        <v>3.2</v>
      </c>
      <c r="V23" s="30">
        <v>2.3000000000000003</v>
      </c>
      <c r="W23" s="30">
        <v>2.4500000000000002</v>
      </c>
      <c r="X23" s="30"/>
      <c r="Y23" s="30">
        <v>3.9000000000000004</v>
      </c>
      <c r="Z23" s="31">
        <v>0.74</v>
      </c>
      <c r="AA23" s="32"/>
    </row>
    <row r="24" spans="1:27" s="25" customFormat="1" ht="9.75" customHeight="1" x14ac:dyDescent="0.15">
      <c r="A24" s="28"/>
      <c r="B24" s="29" t="s">
        <v>81</v>
      </c>
      <c r="C24" s="30">
        <v>78.5</v>
      </c>
      <c r="D24" s="30">
        <v>82.5</v>
      </c>
      <c r="E24" s="30">
        <v>98.45</v>
      </c>
      <c r="F24" s="30">
        <v>84.850000000000009</v>
      </c>
      <c r="G24" s="30">
        <v>84.5</v>
      </c>
      <c r="H24" s="30">
        <v>79.2</v>
      </c>
      <c r="I24" s="30">
        <v>93.9</v>
      </c>
      <c r="J24" s="30"/>
      <c r="K24" s="30"/>
      <c r="L24" s="30">
        <v>29.1</v>
      </c>
      <c r="M24" s="30">
        <v>46.150000000000006</v>
      </c>
      <c r="N24" s="30">
        <v>100.15</v>
      </c>
      <c r="O24" s="30"/>
      <c r="P24" s="30">
        <v>2.1</v>
      </c>
      <c r="Q24" s="30">
        <v>1.4500000000000002</v>
      </c>
      <c r="R24" s="30">
        <v>1.25</v>
      </c>
      <c r="S24" s="30">
        <v>1.25</v>
      </c>
      <c r="T24" s="30">
        <v>1.55</v>
      </c>
      <c r="U24" s="30">
        <v>1.8</v>
      </c>
      <c r="V24" s="30">
        <v>0.95000000000000007</v>
      </c>
      <c r="W24" s="30">
        <v>1.1000000000000001</v>
      </c>
      <c r="X24" s="30"/>
      <c r="Y24" s="30">
        <v>2.6</v>
      </c>
      <c r="Z24" s="31">
        <v>0.73499999999999999</v>
      </c>
      <c r="AA24" s="32"/>
    </row>
    <row r="25" spans="1:27" s="25" customFormat="1" ht="15" customHeight="1" x14ac:dyDescent="0.15">
      <c r="A25" s="28"/>
      <c r="B25" s="16" t="s">
        <v>67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2"/>
    </row>
    <row r="26" spans="1:27" s="25" customFormat="1" ht="9.75" customHeight="1" x14ac:dyDescent="0.15">
      <c r="A26" s="28"/>
      <c r="B26" s="29" t="s">
        <v>82</v>
      </c>
      <c r="C26" s="33">
        <v>70.5</v>
      </c>
      <c r="D26" s="33">
        <v>74.5</v>
      </c>
      <c r="E26" s="33">
        <v>91.025945945945935</v>
      </c>
      <c r="F26" s="33">
        <v>77.668333333333337</v>
      </c>
      <c r="G26" s="33">
        <v>76.853333333333339</v>
      </c>
      <c r="H26" s="33">
        <v>70.48</v>
      </c>
      <c r="I26" s="33">
        <v>86.54094594594595</v>
      </c>
      <c r="J26" s="33"/>
      <c r="K26" s="33">
        <v>4.6715315315315316</v>
      </c>
      <c r="L26" s="33">
        <v>27.126936936936932</v>
      </c>
      <c r="M26" s="33">
        <v>45.575315315315315</v>
      </c>
      <c r="N26" s="33">
        <v>92.476396396396396</v>
      </c>
      <c r="O26" s="33"/>
      <c r="P26" s="33">
        <v>2.8166666666666664</v>
      </c>
      <c r="Q26" s="33">
        <v>1.5204504504504506</v>
      </c>
      <c r="R26" s="33">
        <v>1.3204504504504506</v>
      </c>
      <c r="S26" s="33">
        <v>1.3204504504504506</v>
      </c>
      <c r="T26" s="33">
        <v>2.2880180180180179</v>
      </c>
      <c r="U26" s="33">
        <v>1.6004504504504506</v>
      </c>
      <c r="V26" s="33">
        <v>0.98211711711711713</v>
      </c>
      <c r="W26" s="33">
        <v>1.2871171171171172</v>
      </c>
      <c r="X26" s="33"/>
      <c r="Y26" s="30">
        <v>0</v>
      </c>
      <c r="Z26" s="36">
        <v>0.74333333333333329</v>
      </c>
      <c r="AA26" s="32"/>
    </row>
    <row r="27" spans="1:27" s="25" customFormat="1" ht="9.75" customHeight="1" x14ac:dyDescent="0.15">
      <c r="A27" s="28"/>
      <c r="B27" s="29">
        <v>2025</v>
      </c>
      <c r="C27" s="33">
        <v>72</v>
      </c>
      <c r="D27" s="33">
        <v>76</v>
      </c>
      <c r="E27" s="33">
        <v>91.740630630630619</v>
      </c>
      <c r="F27" s="33">
        <v>79.253288288288289</v>
      </c>
      <c r="G27" s="33">
        <v>78.418018018018017</v>
      </c>
      <c r="H27" s="33">
        <v>71.733243243243237</v>
      </c>
      <c r="I27" s="33">
        <v>88.208963963963967</v>
      </c>
      <c r="J27" s="33"/>
      <c r="K27" s="33">
        <v>7.9976801801801791</v>
      </c>
      <c r="L27" s="33">
        <v>30.014324324324321</v>
      </c>
      <c r="M27" s="33">
        <v>46.694324324324327</v>
      </c>
      <c r="N27" s="33">
        <v>94.714414414414421</v>
      </c>
      <c r="O27" s="33"/>
      <c r="P27" s="33">
        <v>3.25</v>
      </c>
      <c r="Q27" s="33">
        <v>2.4982882882882884</v>
      </c>
      <c r="R27" s="33">
        <v>2.2969549549549551</v>
      </c>
      <c r="S27" s="33">
        <v>2.2969549549549551</v>
      </c>
      <c r="T27" s="33">
        <v>3.0239639639639635</v>
      </c>
      <c r="U27" s="33">
        <v>2.578288288288288</v>
      </c>
      <c r="V27" s="33">
        <v>2.0099549549549551</v>
      </c>
      <c r="W27" s="33">
        <v>2.3149549549549548</v>
      </c>
      <c r="X27" s="33"/>
      <c r="Y27" s="30">
        <v>0.66666666666666674</v>
      </c>
      <c r="Z27" s="36">
        <v>0.7466666666666667</v>
      </c>
      <c r="AA27" s="32"/>
    </row>
    <row r="28" spans="1:27" s="25" customFormat="1" ht="9.75" customHeight="1" x14ac:dyDescent="0.15">
      <c r="A28" s="28"/>
      <c r="B28" s="29">
        <v>2026</v>
      </c>
      <c r="C28" s="33">
        <v>74.983333333333334</v>
      </c>
      <c r="D28" s="33">
        <v>79.010000000000005</v>
      </c>
      <c r="E28" s="33">
        <v>94.831111111111099</v>
      </c>
      <c r="F28" s="33">
        <v>82.216355555555552</v>
      </c>
      <c r="G28" s="33">
        <v>81.346888888888884</v>
      </c>
      <c r="H28" s="33">
        <v>74.413377777777782</v>
      </c>
      <c r="I28" s="33">
        <v>91.22537777777778</v>
      </c>
      <c r="J28" s="33"/>
      <c r="K28" s="33">
        <v>10.895591111111111</v>
      </c>
      <c r="L28" s="33">
        <v>31.292888888888893</v>
      </c>
      <c r="M28" s="33">
        <v>48.233288888888886</v>
      </c>
      <c r="N28" s="33">
        <v>97.855555555555554</v>
      </c>
      <c r="O28" s="33"/>
      <c r="P28" s="33">
        <v>3.6916666666666669</v>
      </c>
      <c r="Q28" s="33">
        <v>3.362222222222222</v>
      </c>
      <c r="R28" s="33">
        <v>3.1568622222222218</v>
      </c>
      <c r="S28" s="33">
        <v>3.1568622222222218</v>
      </c>
      <c r="T28" s="33">
        <v>3.6622222222222223</v>
      </c>
      <c r="U28" s="33">
        <v>3.4457222222222224</v>
      </c>
      <c r="V28" s="33">
        <v>2.8640555555555558</v>
      </c>
      <c r="W28" s="33">
        <v>3.1765555555555554</v>
      </c>
      <c r="X28" s="33"/>
      <c r="Y28" s="30">
        <v>2</v>
      </c>
      <c r="Z28" s="36">
        <v>0.7533333333333333</v>
      </c>
      <c r="AA28" s="32"/>
    </row>
    <row r="29" spans="1:27" s="25" customFormat="1" ht="9.75" customHeight="1" x14ac:dyDescent="0.15">
      <c r="A29" s="28"/>
      <c r="B29" s="29">
        <v>2027</v>
      </c>
      <c r="C29" s="33">
        <v>76.653000000000006</v>
      </c>
      <c r="D29" s="33">
        <v>80.733533333333341</v>
      </c>
      <c r="E29" s="33">
        <v>96.970044444444454</v>
      </c>
      <c r="F29" s="33">
        <v>84.191038222222232</v>
      </c>
      <c r="G29" s="33">
        <v>83.315315555555571</v>
      </c>
      <c r="H29" s="33">
        <v>76.288423111111129</v>
      </c>
      <c r="I29" s="33">
        <v>93.270929777777781</v>
      </c>
      <c r="J29" s="33"/>
      <c r="K29" s="33">
        <v>11.795351111111112</v>
      </c>
      <c r="L29" s="33">
        <v>31.927013333333338</v>
      </c>
      <c r="M29" s="33">
        <v>49.326910222222217</v>
      </c>
      <c r="N29" s="33">
        <v>100.06711111111112</v>
      </c>
      <c r="O29" s="33"/>
      <c r="P29" s="33">
        <v>3.8838333333333335</v>
      </c>
      <c r="Q29" s="33">
        <v>3.6193555555555559</v>
      </c>
      <c r="R29" s="33">
        <v>3.4098883555555557</v>
      </c>
      <c r="S29" s="33">
        <v>3.4098883555555557</v>
      </c>
      <c r="T29" s="33">
        <v>3.9159555555555561</v>
      </c>
      <c r="U29" s="33">
        <v>3.7064255555555561</v>
      </c>
      <c r="V29" s="33">
        <v>3.1162588888888885</v>
      </c>
      <c r="W29" s="33">
        <v>3.4313088888888887</v>
      </c>
      <c r="X29" s="33"/>
      <c r="Y29" s="30">
        <v>2</v>
      </c>
      <c r="Z29" s="36">
        <v>0.7533333333333333</v>
      </c>
      <c r="AA29" s="32"/>
    </row>
    <row r="30" spans="1:27" s="25" customFormat="1" ht="9.75" customHeight="1" x14ac:dyDescent="0.15">
      <c r="A30" s="28"/>
      <c r="B30" s="29">
        <v>2028</v>
      </c>
      <c r="C30" s="33">
        <v>78.185859999999991</v>
      </c>
      <c r="D30" s="33">
        <v>82.347470666666666</v>
      </c>
      <c r="E30" s="33">
        <v>98.910378666666659</v>
      </c>
      <c r="F30" s="33">
        <v>85.872725653333347</v>
      </c>
      <c r="G30" s="33">
        <v>84.982155200000008</v>
      </c>
      <c r="H30" s="33">
        <v>77.822391573333348</v>
      </c>
      <c r="I30" s="33">
        <v>95.136881706666671</v>
      </c>
      <c r="J30" s="33"/>
      <c r="K30" s="33">
        <v>12.592365258666668</v>
      </c>
      <c r="L30" s="33">
        <v>32.567220266666673</v>
      </c>
      <c r="M30" s="33">
        <v>50.314315093333335</v>
      </c>
      <c r="N30" s="33">
        <v>102.06678666666666</v>
      </c>
      <c r="O30" s="33"/>
      <c r="P30" s="33">
        <v>3.9598433333333336</v>
      </c>
      <c r="Q30" s="33">
        <v>3.8530946666666668</v>
      </c>
      <c r="R30" s="33">
        <v>3.6394381226666668</v>
      </c>
      <c r="S30" s="33">
        <v>3.6394381226666668</v>
      </c>
      <c r="T30" s="33">
        <v>4.1645413333333332</v>
      </c>
      <c r="U30" s="33">
        <v>3.9438060666666668</v>
      </c>
      <c r="V30" s="33">
        <v>3.3449694000000005</v>
      </c>
      <c r="W30" s="33">
        <v>3.6626204000000002</v>
      </c>
      <c r="X30" s="33"/>
      <c r="Y30" s="30">
        <v>2</v>
      </c>
      <c r="Z30" s="36">
        <v>0.7533333333333333</v>
      </c>
      <c r="AA30" s="32"/>
    </row>
    <row r="31" spans="1:27" s="25" customFormat="1" ht="9.75" customHeight="1" x14ac:dyDescent="0.15">
      <c r="A31" s="28"/>
      <c r="B31" s="29">
        <v>2029</v>
      </c>
      <c r="C31" s="33">
        <v>79.748910533333344</v>
      </c>
      <c r="D31" s="33">
        <v>83.992686746666678</v>
      </c>
      <c r="E31" s="33">
        <v>100.88311957333333</v>
      </c>
      <c r="F31" s="33">
        <v>87.586846833066659</v>
      </c>
      <c r="G31" s="33">
        <v>86.681131637333337</v>
      </c>
      <c r="H31" s="33">
        <v>79.383239404799994</v>
      </c>
      <c r="I31" s="33">
        <v>97.037486007466669</v>
      </c>
      <c r="J31" s="33"/>
      <c r="K31" s="33">
        <v>12.854212563840001</v>
      </c>
      <c r="L31" s="33">
        <v>33.215631338666668</v>
      </c>
      <c r="M31" s="33">
        <v>51.321268061866675</v>
      </c>
      <c r="N31" s="33">
        <v>104.10945573333333</v>
      </c>
      <c r="O31" s="33"/>
      <c r="P31" s="33">
        <v>4.0401735333333342</v>
      </c>
      <c r="Q31" s="33">
        <v>3.9301565600000004</v>
      </c>
      <c r="R31" s="33">
        <v>3.7122268851200002</v>
      </c>
      <c r="S31" s="33">
        <v>3.7122268851200002</v>
      </c>
      <c r="T31" s="33">
        <v>4.247498826666666</v>
      </c>
      <c r="U31" s="33">
        <v>4.0245821880000001</v>
      </c>
      <c r="V31" s="33">
        <v>3.416902121333333</v>
      </c>
      <c r="W31" s="33">
        <v>3.7372061413333335</v>
      </c>
      <c r="X31" s="33"/>
      <c r="Y31" s="30">
        <v>2</v>
      </c>
      <c r="Z31" s="36">
        <v>0.7533333333333333</v>
      </c>
      <c r="AA31" s="32"/>
    </row>
    <row r="32" spans="1:27" s="25" customFormat="1" ht="9.75" customHeight="1" x14ac:dyDescent="0.15">
      <c r="A32" s="28"/>
      <c r="B32" s="29">
        <v>2030</v>
      </c>
      <c r="C32" s="33">
        <v>81.345888744000007</v>
      </c>
      <c r="D32" s="33">
        <v>85.676273814933339</v>
      </c>
      <c r="E32" s="33">
        <v>102.90211529813332</v>
      </c>
      <c r="F32" s="33">
        <v>89.337183769727986</v>
      </c>
      <c r="G32" s="33">
        <v>88.416020936746648</v>
      </c>
      <c r="H32" s="33">
        <v>80.984704192896004</v>
      </c>
      <c r="I32" s="33">
        <v>98.981569060949326</v>
      </c>
      <c r="J32" s="33"/>
      <c r="K32" s="33">
        <v>13.105830148450133</v>
      </c>
      <c r="L32" s="33">
        <v>33.879077298773332</v>
      </c>
      <c r="M32" s="33">
        <v>52.348026756437342</v>
      </c>
      <c r="N32" s="33">
        <v>106.17897818133333</v>
      </c>
      <c r="O32" s="33"/>
      <c r="P32" s="33">
        <v>4.1181770040000005</v>
      </c>
      <c r="Q32" s="33">
        <v>4.0081596912000004</v>
      </c>
      <c r="R32" s="33">
        <v>3.7858714228224004</v>
      </c>
      <c r="S32" s="33">
        <v>3.7858714228224004</v>
      </c>
      <c r="T32" s="33">
        <v>4.3315154698666669</v>
      </c>
      <c r="U32" s="33">
        <v>4.10637383176</v>
      </c>
      <c r="V32" s="33">
        <v>3.4846734970933326</v>
      </c>
      <c r="W32" s="33">
        <v>3.8126835974933342</v>
      </c>
      <c r="X32" s="33"/>
      <c r="Y32" s="30">
        <v>2</v>
      </c>
      <c r="Z32" s="36">
        <v>0.7533333333333333</v>
      </c>
      <c r="AA32" s="32"/>
    </row>
    <row r="33" spans="1:27" s="25" customFormat="1" ht="9.75" customHeight="1" x14ac:dyDescent="0.15">
      <c r="A33" s="28"/>
      <c r="B33" s="29">
        <v>2031</v>
      </c>
      <c r="C33" s="33">
        <v>82.970539852213335</v>
      </c>
      <c r="D33" s="33">
        <v>87.388665957898681</v>
      </c>
      <c r="E33" s="33">
        <v>104.96122427076267</v>
      </c>
      <c r="F33" s="33">
        <v>91.120860778455892</v>
      </c>
      <c r="G33" s="33">
        <v>90.183941355481593</v>
      </c>
      <c r="H33" s="33">
        <v>82.60719827675392</v>
      </c>
      <c r="I33" s="33">
        <v>100.95796710883496</v>
      </c>
      <c r="J33" s="33"/>
      <c r="K33" s="33">
        <v>13.38728008475247</v>
      </c>
      <c r="L33" s="33">
        <v>34.55772551141547</v>
      </c>
      <c r="M33" s="33">
        <v>53.394853958232751</v>
      </c>
      <c r="N33" s="33">
        <v>108.30255774496</v>
      </c>
      <c r="O33" s="33"/>
      <c r="P33" s="33">
        <v>4.2038738774133337</v>
      </c>
      <c r="Q33" s="33">
        <v>4.0904562183573336</v>
      </c>
      <c r="R33" s="33">
        <v>3.8637221846121816</v>
      </c>
      <c r="S33" s="33">
        <v>3.8637221846121816</v>
      </c>
      <c r="T33" s="33">
        <v>4.4199457792640002</v>
      </c>
      <c r="U33" s="33">
        <v>4.1925346417285327</v>
      </c>
      <c r="V33" s="33">
        <v>3.5666336337018669</v>
      </c>
      <c r="W33" s="33">
        <v>3.8924039361098672</v>
      </c>
      <c r="X33" s="33"/>
      <c r="Y33" s="30">
        <v>2</v>
      </c>
      <c r="Z33" s="36">
        <v>0.7533333333333333</v>
      </c>
      <c r="AA33" s="32"/>
    </row>
    <row r="34" spans="1:27" s="25" customFormat="1" ht="9.75" customHeight="1" x14ac:dyDescent="0.15">
      <c r="A34" s="28"/>
      <c r="B34" s="29">
        <v>2032</v>
      </c>
      <c r="C34" s="33">
        <v>84.629950649257594</v>
      </c>
      <c r="D34" s="33">
        <v>89.133639277056645</v>
      </c>
      <c r="E34" s="33">
        <v>107.06098208951126</v>
      </c>
      <c r="F34" s="33">
        <v>92.938344660691669</v>
      </c>
      <c r="G34" s="33">
        <v>91.985353515924558</v>
      </c>
      <c r="H34" s="33">
        <v>84.264475575622328</v>
      </c>
      <c r="I34" s="33">
        <v>102.97885978434503</v>
      </c>
      <c r="J34" s="33"/>
      <c r="K34" s="33">
        <v>13.658625686447522</v>
      </c>
      <c r="L34" s="33">
        <v>35.248413354977117</v>
      </c>
      <c r="M34" s="33">
        <v>54.462017704064067</v>
      </c>
      <c r="N34" s="33">
        <v>110.47407556652587</v>
      </c>
      <c r="O34" s="33"/>
      <c r="P34" s="33">
        <v>4.2872846882949336</v>
      </c>
      <c r="Q34" s="33">
        <v>4.1737320093911476</v>
      </c>
      <c r="R34" s="33">
        <v>3.9424632949710925</v>
      </c>
      <c r="S34" s="33">
        <v>3.9424632949710925</v>
      </c>
      <c r="T34" s="33">
        <v>4.5094780281826141</v>
      </c>
      <c r="U34" s="33">
        <v>4.2797520012297712</v>
      </c>
      <c r="V34" s="33">
        <v>3.6394663063759047</v>
      </c>
      <c r="W34" s="33">
        <v>3.9730520148320649</v>
      </c>
      <c r="X34" s="33"/>
      <c r="Y34" s="30">
        <v>2</v>
      </c>
      <c r="Z34" s="36">
        <v>0.7533333333333333</v>
      </c>
      <c r="AA34" s="32"/>
    </row>
    <row r="35" spans="1:27" s="25" customFormat="1" ht="9.75" customHeight="1" x14ac:dyDescent="0.15">
      <c r="A35" s="28"/>
      <c r="B35" s="29">
        <v>2033</v>
      </c>
      <c r="C35" s="33">
        <v>86.324549662242745</v>
      </c>
      <c r="D35" s="33">
        <v>90.888312062597777</v>
      </c>
      <c r="E35" s="33">
        <v>109.20193506463482</v>
      </c>
      <c r="F35" s="33">
        <v>94.796778220572193</v>
      </c>
      <c r="G35" s="33">
        <v>93.82739391957638</v>
      </c>
      <c r="H35" s="33">
        <v>85.95696508713479</v>
      </c>
      <c r="I35" s="33">
        <v>105.03643698003192</v>
      </c>
      <c r="J35" s="33"/>
      <c r="K35" s="33">
        <v>13.933264866843139</v>
      </c>
      <c r="L35" s="33">
        <v>35.954648288743321</v>
      </c>
      <c r="M35" s="33">
        <v>55.549791391478685</v>
      </c>
      <c r="N35" s="33">
        <v>112.69075707785639</v>
      </c>
      <c r="O35" s="33"/>
      <c r="P35" s="33">
        <v>4.3717637153941666</v>
      </c>
      <c r="Q35" s="33">
        <v>4.2546733162456372</v>
      </c>
      <c r="R35" s="33">
        <v>4.0187792275371805</v>
      </c>
      <c r="S35" s="33">
        <v>4.0187792275371805</v>
      </c>
      <c r="T35" s="33">
        <v>4.5968009220795993</v>
      </c>
      <c r="U35" s="33">
        <v>4.364713707921033</v>
      </c>
      <c r="V35" s="33">
        <v>3.7148556325034221</v>
      </c>
      <c r="W35" s="33">
        <v>4.0513130551287055</v>
      </c>
      <c r="X35" s="33"/>
      <c r="Y35" s="30">
        <v>2</v>
      </c>
      <c r="Z35" s="36">
        <v>0.7533333333333333</v>
      </c>
      <c r="AA35" s="32"/>
    </row>
    <row r="36" spans="1:27" s="25" customFormat="1" ht="9.75" customHeight="1" x14ac:dyDescent="0.15">
      <c r="A36" s="28"/>
      <c r="B36" s="29">
        <v>2034</v>
      </c>
      <c r="C36" s="33">
        <v>88.051040655487597</v>
      </c>
      <c r="D36" s="33">
        <v>92.706078303849736</v>
      </c>
      <c r="E36" s="33">
        <v>111.38597376592752</v>
      </c>
      <c r="F36" s="33">
        <v>96.692713784983638</v>
      </c>
      <c r="G36" s="33">
        <v>95.703941797967914</v>
      </c>
      <c r="H36" s="33">
        <v>87.676104388877491</v>
      </c>
      <c r="I36" s="33">
        <v>107.13716571963256</v>
      </c>
      <c r="J36" s="33"/>
      <c r="K36" s="33">
        <v>14.211930164180002</v>
      </c>
      <c r="L36" s="33">
        <v>36.673741254518191</v>
      </c>
      <c r="M36" s="33">
        <v>56.660787219308261</v>
      </c>
      <c r="N36" s="33">
        <v>114.94457221941352</v>
      </c>
      <c r="O36" s="33"/>
      <c r="P36" s="33">
        <v>4.4591989897020499</v>
      </c>
      <c r="Q36" s="33">
        <v>4.3397667825705497</v>
      </c>
      <c r="R36" s="33">
        <v>4.0991548120879244</v>
      </c>
      <c r="S36" s="33">
        <v>4.0991548120879244</v>
      </c>
      <c r="T36" s="33">
        <v>4.6887369405211912</v>
      </c>
      <c r="U36" s="33">
        <v>4.4520079820794534</v>
      </c>
      <c r="V36" s="33">
        <v>3.7891527451534905</v>
      </c>
      <c r="W36" s="33">
        <v>4.1323393162312794</v>
      </c>
      <c r="X36" s="33"/>
      <c r="Y36" s="30">
        <v>2</v>
      </c>
      <c r="Z36" s="36">
        <v>0.7533333333333333</v>
      </c>
      <c r="AA36" s="32"/>
    </row>
    <row r="37" spans="1:27" s="25" customFormat="1" ht="9.75" customHeight="1" x14ac:dyDescent="0.15">
      <c r="A37" s="28"/>
      <c r="B37" s="29">
        <v>2035</v>
      </c>
      <c r="C37" s="33">
        <v>89.812061468597349</v>
      </c>
      <c r="D37" s="33">
        <v>94.560199869926734</v>
      </c>
      <c r="E37" s="33">
        <v>113.61369324124607</v>
      </c>
      <c r="F37" s="33">
        <v>98.626568060683312</v>
      </c>
      <c r="G37" s="33">
        <v>97.618020633927273</v>
      </c>
      <c r="H37" s="33">
        <v>89.429626476655045</v>
      </c>
      <c r="I37" s="33">
        <v>109.27990903402521</v>
      </c>
      <c r="J37" s="33"/>
      <c r="K37" s="33">
        <v>14.496168767463603</v>
      </c>
      <c r="L37" s="33">
        <v>37.407216079608553</v>
      </c>
      <c r="M37" s="33">
        <v>57.794002963694425</v>
      </c>
      <c r="N37" s="33">
        <v>117.24346366380179</v>
      </c>
      <c r="O37" s="33"/>
      <c r="P37" s="33">
        <v>4.5483829694960907</v>
      </c>
      <c r="Q37" s="33">
        <v>4.4265621182219608</v>
      </c>
      <c r="R37" s="33">
        <v>4.1811379083296831</v>
      </c>
      <c r="S37" s="33">
        <v>4.1811379083296831</v>
      </c>
      <c r="T37" s="33">
        <v>4.7825116793316154</v>
      </c>
      <c r="U37" s="33">
        <v>4.5410481417210429</v>
      </c>
      <c r="V37" s="33">
        <v>3.8649358000565606</v>
      </c>
      <c r="W37" s="33">
        <v>4.2149861025559048</v>
      </c>
      <c r="X37" s="33"/>
      <c r="Y37" s="30">
        <v>2</v>
      </c>
      <c r="Z37" s="36">
        <v>0.7533333333333333</v>
      </c>
      <c r="AA37" s="32"/>
    </row>
    <row r="38" spans="1:27" s="25" customFormat="1" ht="9.75" customHeight="1" x14ac:dyDescent="0.15">
      <c r="A38" s="28"/>
      <c r="B38" s="29">
        <v>2036</v>
      </c>
      <c r="C38" s="33">
        <v>91.608302697969293</v>
      </c>
      <c r="D38" s="33">
        <v>96.451403867325268</v>
      </c>
      <c r="E38" s="33">
        <v>115.88596710607099</v>
      </c>
      <c r="F38" s="33">
        <v>100.59909942189698</v>
      </c>
      <c r="G38" s="33">
        <v>99.570381046605817</v>
      </c>
      <c r="H38" s="33">
        <v>91.21821900618815</v>
      </c>
      <c r="I38" s="33">
        <v>111.46550721470571</v>
      </c>
      <c r="J38" s="33"/>
      <c r="K38" s="33">
        <v>14.786092142812874</v>
      </c>
      <c r="L38" s="33">
        <v>38.155360401200724</v>
      </c>
      <c r="M38" s="33">
        <v>58.949883022968315</v>
      </c>
      <c r="N38" s="33">
        <v>119.58833293707782</v>
      </c>
      <c r="O38" s="33"/>
      <c r="P38" s="33">
        <v>4.6393506288860129</v>
      </c>
      <c r="Q38" s="33">
        <v>4.5150933605864001</v>
      </c>
      <c r="R38" s="33">
        <v>4.2647606664962767</v>
      </c>
      <c r="S38" s="33">
        <v>4.2647606664962767</v>
      </c>
      <c r="T38" s="33">
        <v>4.8781619129182481</v>
      </c>
      <c r="U38" s="33">
        <v>4.6318691045554639</v>
      </c>
      <c r="V38" s="33">
        <v>3.9422345160576917</v>
      </c>
      <c r="W38" s="33">
        <v>4.2992858246070229</v>
      </c>
      <c r="X38" s="33"/>
      <c r="Y38" s="30">
        <v>2</v>
      </c>
      <c r="Z38" s="36">
        <v>0.7533333333333333</v>
      </c>
      <c r="AA38" s="32"/>
    </row>
    <row r="39" spans="1:27" s="25" customFormat="1" ht="9.75" customHeight="1" x14ac:dyDescent="0.15">
      <c r="A39" s="28"/>
      <c r="B39" s="29">
        <v>2037</v>
      </c>
      <c r="C39" s="33">
        <v>93.440468751928677</v>
      </c>
      <c r="D39" s="33">
        <v>98.38043194467177</v>
      </c>
      <c r="E39" s="33">
        <v>118.20368644819241</v>
      </c>
      <c r="F39" s="33">
        <v>102.61108141033492</v>
      </c>
      <c r="G39" s="33">
        <v>101.56178866753794</v>
      </c>
      <c r="H39" s="33">
        <v>93.042583386311918</v>
      </c>
      <c r="I39" s="33">
        <v>113.69481735899983</v>
      </c>
      <c r="J39" s="33"/>
      <c r="K39" s="33">
        <v>15.081813985669132</v>
      </c>
      <c r="L39" s="33">
        <v>38.918467609224741</v>
      </c>
      <c r="M39" s="33">
        <v>60.128880683427681</v>
      </c>
      <c r="N39" s="33">
        <v>121.98009959581938</v>
      </c>
      <c r="O39" s="33"/>
      <c r="P39" s="33">
        <v>4.7321376414637335</v>
      </c>
      <c r="Q39" s="33">
        <v>4.6053952277981285</v>
      </c>
      <c r="R39" s="33">
        <v>4.3500558798262023</v>
      </c>
      <c r="S39" s="33">
        <v>4.3500558798262023</v>
      </c>
      <c r="T39" s="33">
        <v>4.9757251511766132</v>
      </c>
      <c r="U39" s="33">
        <v>4.7245064866465736</v>
      </c>
      <c r="V39" s="33">
        <v>4.0210792063788459</v>
      </c>
      <c r="W39" s="33">
        <v>4.3852715410991632</v>
      </c>
      <c r="X39" s="33"/>
      <c r="Y39" s="30">
        <v>2</v>
      </c>
      <c r="Z39" s="36">
        <v>0.7533333333333333</v>
      </c>
      <c r="AA39" s="32"/>
    </row>
    <row r="40" spans="1:27" s="25" customFormat="1" ht="9.75" customHeight="1" x14ac:dyDescent="0.15">
      <c r="A40" s="28"/>
      <c r="B40" s="29">
        <v>2038</v>
      </c>
      <c r="C40" s="33">
        <v>95.309278126967257</v>
      </c>
      <c r="D40" s="33">
        <v>100.34804058356521</v>
      </c>
      <c r="E40" s="33">
        <v>120.56776017715626</v>
      </c>
      <c r="F40" s="33">
        <v>104.66330303854161</v>
      </c>
      <c r="G40" s="33">
        <v>103.5930244408887</v>
      </c>
      <c r="H40" s="33">
        <v>94.903435054038155</v>
      </c>
      <c r="I40" s="33">
        <v>115.96871370617983</v>
      </c>
      <c r="J40" s="33"/>
      <c r="K40" s="33">
        <v>15.383450265382516</v>
      </c>
      <c r="L40" s="33">
        <v>39.69683696140924</v>
      </c>
      <c r="M40" s="33">
        <v>61.331458297096233</v>
      </c>
      <c r="N40" s="33">
        <v>124.41970158773577</v>
      </c>
      <c r="O40" s="33"/>
      <c r="P40" s="33">
        <v>4.8267803942930083</v>
      </c>
      <c r="Q40" s="33">
        <v>4.6975031323540914</v>
      </c>
      <c r="R40" s="33">
        <v>4.4370569974227267</v>
      </c>
      <c r="S40" s="33">
        <v>4.4370569974227267</v>
      </c>
      <c r="T40" s="33">
        <v>5.0752396542001454</v>
      </c>
      <c r="U40" s="33">
        <v>4.818996616379505</v>
      </c>
      <c r="V40" s="33">
        <v>4.1015007905064227</v>
      </c>
      <c r="W40" s="33">
        <v>4.4729769719211463</v>
      </c>
      <c r="X40" s="33"/>
      <c r="Y40" s="30">
        <v>2</v>
      </c>
      <c r="Z40" s="36">
        <v>0.7533333333333333</v>
      </c>
      <c r="AA40" s="32"/>
    </row>
    <row r="41" spans="1:27" s="25" customFormat="1" ht="15" customHeight="1" x14ac:dyDescent="0.15">
      <c r="A41" s="37"/>
      <c r="B41" s="16" t="s">
        <v>68</v>
      </c>
      <c r="C41" s="38" t="s">
        <v>79</v>
      </c>
      <c r="D41" s="39" t="s">
        <v>79</v>
      </c>
      <c r="E41" s="39" t="s">
        <v>79</v>
      </c>
      <c r="F41" s="39" t="s">
        <v>79</v>
      </c>
      <c r="G41" s="39" t="s">
        <v>79</v>
      </c>
      <c r="H41" s="39" t="s">
        <v>79</v>
      </c>
      <c r="I41" s="39" t="s">
        <v>79</v>
      </c>
      <c r="J41" s="39"/>
      <c r="K41" s="39" t="s">
        <v>79</v>
      </c>
      <c r="L41" s="39" t="s">
        <v>79</v>
      </c>
      <c r="M41" s="39" t="s">
        <v>79</v>
      </c>
      <c r="N41" s="39" t="s">
        <v>79</v>
      </c>
      <c r="O41" s="39"/>
      <c r="P41" s="39" t="s">
        <v>79</v>
      </c>
      <c r="Q41" s="39" t="s">
        <v>79</v>
      </c>
      <c r="R41" s="39" t="s">
        <v>79</v>
      </c>
      <c r="S41" s="39" t="s">
        <v>79</v>
      </c>
      <c r="T41" s="39" t="s">
        <v>79</v>
      </c>
      <c r="U41" s="39" t="s">
        <v>79</v>
      </c>
      <c r="V41" s="39" t="s">
        <v>79</v>
      </c>
      <c r="W41" s="39" t="s">
        <v>79</v>
      </c>
      <c r="X41" s="39"/>
      <c r="Y41" s="40">
        <v>2</v>
      </c>
      <c r="Z41" s="41">
        <v>0.7533333333333333</v>
      </c>
      <c r="AA41" s="42"/>
    </row>
    <row r="42" spans="1:27" s="49" customFormat="1" ht="9" customHeight="1" x14ac:dyDescent="0.2">
      <c r="A42" s="4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6"/>
      <c r="Z42" s="47"/>
      <c r="AA42" s="48"/>
    </row>
    <row r="43" spans="1:27" s="49" customFormat="1" ht="9" customHeight="1" x14ac:dyDescent="0.2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6"/>
      <c r="Z43" s="47"/>
      <c r="AA43" s="48"/>
    </row>
    <row r="44" spans="1:27" s="49" customFormat="1" ht="9" customHeight="1" x14ac:dyDescent="0.2">
      <c r="A44" s="43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6"/>
      <c r="Z44" s="47"/>
      <c r="AA44" s="48"/>
    </row>
    <row r="45" spans="1:27" s="54" customFormat="1" ht="8.25" x14ac:dyDescent="0.15">
      <c r="A45" s="50"/>
      <c r="B45" s="51" t="s">
        <v>57</v>
      </c>
      <c r="C45" s="66" t="s">
        <v>69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53"/>
    </row>
    <row r="46" spans="1:27" s="54" customFormat="1" ht="8.25" x14ac:dyDescent="0.15">
      <c r="A46" s="50"/>
      <c r="B46" s="51" t="s">
        <v>58</v>
      </c>
      <c r="C46" s="66" t="s">
        <v>70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53"/>
    </row>
    <row r="47" spans="1:27" s="54" customFormat="1" ht="8.25" x14ac:dyDescent="0.15">
      <c r="A47" s="50"/>
      <c r="B47" s="51" t="s">
        <v>59</v>
      </c>
      <c r="C47" s="66" t="s">
        <v>71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53"/>
    </row>
    <row r="48" spans="1:27" s="54" customFormat="1" ht="8.25" x14ac:dyDescent="0.15">
      <c r="A48" s="50"/>
      <c r="B48" s="51" t="s">
        <v>60</v>
      </c>
      <c r="C48" s="66" t="s">
        <v>72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53"/>
    </row>
    <row r="49" spans="1:27" s="54" customFormat="1" ht="8.25" x14ac:dyDescent="0.15">
      <c r="A49" s="50"/>
      <c r="B49" s="51" t="s">
        <v>61</v>
      </c>
      <c r="C49" s="66" t="s">
        <v>73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53"/>
    </row>
    <row r="50" spans="1:27" s="54" customFormat="1" ht="8.25" x14ac:dyDescent="0.15">
      <c r="A50" s="50"/>
      <c r="B50" s="51" t="s">
        <v>62</v>
      </c>
      <c r="C50" s="66" t="s">
        <v>74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53"/>
    </row>
    <row r="51" spans="1:27" s="54" customFormat="1" ht="8.25" x14ac:dyDescent="0.15">
      <c r="A51" s="50"/>
      <c r="B51" s="51" t="s">
        <v>63</v>
      </c>
      <c r="C51" s="66" t="s">
        <v>75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3"/>
    </row>
    <row r="52" spans="1:27" s="54" customFormat="1" ht="8.25" x14ac:dyDescent="0.15">
      <c r="A52" s="50"/>
      <c r="B52" s="51" t="s">
        <v>64</v>
      </c>
      <c r="C52" s="66" t="s">
        <v>76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3"/>
    </row>
    <row r="53" spans="1:27" s="49" customFormat="1" ht="9" customHeight="1" x14ac:dyDescent="0.2">
      <c r="A53" s="43"/>
      <c r="B53" s="51" t="s">
        <v>65</v>
      </c>
      <c r="C53" s="52" t="s">
        <v>77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48"/>
    </row>
    <row r="54" spans="1:27" s="49" customFormat="1" ht="9" customHeight="1" x14ac:dyDescent="0.2">
      <c r="A54" s="55"/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6"/>
    </row>
    <row r="55" spans="1:27" s="54" customFormat="1" ht="12" customHeight="1" x14ac:dyDescent="0.15">
      <c r="A55" s="50"/>
      <c r="B55" s="5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53"/>
    </row>
    <row r="56" spans="1:27" s="54" customFormat="1" ht="8.25" customHeight="1" x14ac:dyDescent="0.15">
      <c r="A56" s="57"/>
      <c r="B56" s="58" t="s">
        <v>80</v>
      </c>
      <c r="AA56" s="59"/>
    </row>
    <row r="57" spans="1:27" s="54" customFormat="1" ht="2.25" customHeight="1" x14ac:dyDescent="0.15">
      <c r="A57" s="6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2" right="0.2" top="0.75" bottom="0.2" header="0.3" footer="0.05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229F-D557-43C6-8685-6EACEE917AFD}">
  <sheetPr codeName="Sheet35">
    <tabColor theme="3" tint="-0.499984740745262"/>
  </sheetPr>
  <dimension ref="A1:AB61"/>
  <sheetViews>
    <sheetView zoomScale="145" zoomScaleNormal="145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140625" customWidth="1"/>
    <col min="27" max="27" width="0.42578125" customWidth="1"/>
    <col min="28" max="28" width="35.42578125" customWidth="1"/>
    <col min="29" max="40" width="0.140625" customWidth="1"/>
  </cols>
  <sheetData>
    <row r="1" spans="1:28" s="3" customFormat="1" ht="20.25" customHeight="1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</row>
    <row r="2" spans="1:28" s="6" customFormat="1" ht="15" customHeight="1" x14ac:dyDescent="0.2">
      <c r="A2" s="4"/>
      <c r="B2" s="68" t="s">
        <v>78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"/>
    </row>
    <row r="3" spans="1:28" s="6" customFormat="1" ht="12" x14ac:dyDescent="0.2">
      <c r="A3" s="7"/>
      <c r="B3" s="70">
        <f>'New Table Forecast'!B3</f>
        <v>45566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8"/>
    </row>
    <row r="4" spans="1:28" s="6" customFormat="1" ht="17.25" customHeight="1" x14ac:dyDescent="0.2">
      <c r="A4" s="7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"/>
      <c r="AB4" s="9"/>
    </row>
    <row r="5" spans="1:28" s="11" customFormat="1" ht="9" x14ac:dyDescent="0.15">
      <c r="A5" s="10"/>
      <c r="C5" s="71" t="s">
        <v>2</v>
      </c>
      <c r="D5" s="71"/>
      <c r="E5" s="71"/>
      <c r="F5" s="71"/>
      <c r="G5" s="71"/>
      <c r="H5" s="71"/>
      <c r="I5" s="71"/>
      <c r="J5" s="13"/>
      <c r="K5" s="71" t="s">
        <v>3</v>
      </c>
      <c r="L5" s="71"/>
      <c r="M5" s="71"/>
      <c r="N5" s="71"/>
      <c r="O5" s="13"/>
      <c r="P5" s="71" t="s">
        <v>4</v>
      </c>
      <c r="Q5" s="71"/>
      <c r="R5" s="71"/>
      <c r="S5" s="71"/>
      <c r="T5" s="71"/>
      <c r="U5" s="71"/>
      <c r="V5" s="71"/>
      <c r="W5" s="71"/>
      <c r="X5" s="13"/>
      <c r="AA5" s="14"/>
    </row>
    <row r="6" spans="1:28" s="16" customFormat="1" ht="4.5" customHeight="1" x14ac:dyDescent="0.15">
      <c r="A6" s="1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AA6" s="18"/>
    </row>
    <row r="7" spans="1:28" s="13" customFormat="1" ht="9" x14ac:dyDescent="0.15">
      <c r="A7" s="10"/>
      <c r="F7" s="13" t="s">
        <v>5</v>
      </c>
      <c r="G7" s="13" t="s">
        <v>6</v>
      </c>
      <c r="I7" s="13" t="s">
        <v>7</v>
      </c>
      <c r="N7" s="13" t="s">
        <v>8</v>
      </c>
      <c r="Q7" s="13" t="s">
        <v>5</v>
      </c>
      <c r="U7" s="13" t="s">
        <v>9</v>
      </c>
      <c r="V7" s="13" t="s">
        <v>10</v>
      </c>
      <c r="AA7" s="14"/>
    </row>
    <row r="8" spans="1:28" s="13" customFormat="1" ht="9" x14ac:dyDescent="0.15">
      <c r="A8" s="10"/>
      <c r="C8" s="13" t="s">
        <v>11</v>
      </c>
      <c r="D8" s="13" t="s">
        <v>12</v>
      </c>
      <c r="E8" s="13" t="s">
        <v>8</v>
      </c>
      <c r="F8" s="13" t="s">
        <v>13</v>
      </c>
      <c r="G8" s="13" t="s">
        <v>14</v>
      </c>
      <c r="H8" s="13" t="s">
        <v>5</v>
      </c>
      <c r="I8" s="13" t="s">
        <v>15</v>
      </c>
      <c r="N8" s="13" t="s">
        <v>16</v>
      </c>
      <c r="P8" s="13" t="s">
        <v>17</v>
      </c>
      <c r="Q8" s="13" t="s">
        <v>18</v>
      </c>
      <c r="R8" s="13" t="s">
        <v>5</v>
      </c>
      <c r="S8" s="13" t="s">
        <v>5</v>
      </c>
      <c r="U8" s="13" t="s">
        <v>19</v>
      </c>
      <c r="V8" s="13" t="s">
        <v>20</v>
      </c>
      <c r="W8" s="13" t="s">
        <v>10</v>
      </c>
      <c r="Z8" s="13" t="s">
        <v>21</v>
      </c>
      <c r="AA8" s="14"/>
    </row>
    <row r="9" spans="1:28" s="13" customFormat="1" ht="9" x14ac:dyDescent="0.15">
      <c r="A9" s="10"/>
      <c r="C9" s="13" t="s">
        <v>22</v>
      </c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13" t="s">
        <v>27</v>
      </c>
      <c r="K9" s="13" t="s">
        <v>8</v>
      </c>
      <c r="L9" s="13" t="s">
        <v>8</v>
      </c>
      <c r="M9" s="13" t="s">
        <v>8</v>
      </c>
      <c r="N9" s="13" t="s">
        <v>28</v>
      </c>
      <c r="P9" s="13" t="s">
        <v>29</v>
      </c>
      <c r="Q9" s="13" t="s">
        <v>30</v>
      </c>
      <c r="R9" s="13" t="s">
        <v>31</v>
      </c>
      <c r="S9" s="13" t="s">
        <v>32</v>
      </c>
      <c r="U9" s="13" t="s">
        <v>33</v>
      </c>
      <c r="V9" s="13" t="s">
        <v>34</v>
      </c>
      <c r="W9" s="13" t="s">
        <v>20</v>
      </c>
      <c r="Z9" s="13" t="s">
        <v>35</v>
      </c>
      <c r="AA9" s="14"/>
    </row>
    <row r="10" spans="1:28" s="13" customFormat="1" ht="9" x14ac:dyDescent="0.15">
      <c r="A10" s="10"/>
      <c r="C10" s="13" t="s">
        <v>36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37</v>
      </c>
      <c r="I10" s="13" t="s">
        <v>37</v>
      </c>
      <c r="K10" s="13" t="s">
        <v>38</v>
      </c>
      <c r="L10" s="13" t="s">
        <v>39</v>
      </c>
      <c r="M10" s="13" t="s">
        <v>40</v>
      </c>
      <c r="N10" s="13" t="s">
        <v>41</v>
      </c>
      <c r="P10" s="13" t="s">
        <v>42</v>
      </c>
      <c r="Q10" s="13" t="s">
        <v>43</v>
      </c>
      <c r="R10" s="13" t="s">
        <v>44</v>
      </c>
      <c r="S10" s="13" t="s">
        <v>44</v>
      </c>
      <c r="T10" s="13" t="s">
        <v>45</v>
      </c>
      <c r="U10" s="13" t="s">
        <v>44</v>
      </c>
      <c r="V10" s="13" t="s">
        <v>44</v>
      </c>
      <c r="W10" s="13" t="s">
        <v>46</v>
      </c>
      <c r="Y10" s="13" t="s">
        <v>47</v>
      </c>
      <c r="Z10" s="13" t="s">
        <v>48</v>
      </c>
      <c r="AA10" s="14"/>
    </row>
    <row r="11" spans="1:28" s="22" customFormat="1" ht="9" customHeight="1" x14ac:dyDescent="0.15">
      <c r="A11" s="19"/>
      <c r="B11" s="12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3" customFormat="1" ht="9" customHeight="1" x14ac:dyDescent="0.15">
      <c r="A12" s="10"/>
      <c r="C12" s="13" t="s">
        <v>57</v>
      </c>
      <c r="D12" s="13" t="s">
        <v>58</v>
      </c>
      <c r="E12" s="13" t="s">
        <v>59</v>
      </c>
      <c r="F12" s="13" t="s">
        <v>60</v>
      </c>
      <c r="G12" s="13" t="s">
        <v>61</v>
      </c>
      <c r="H12" s="13" t="s">
        <v>62</v>
      </c>
      <c r="I12" s="13" t="s">
        <v>63</v>
      </c>
      <c r="Q12" s="23" t="s">
        <v>64</v>
      </c>
      <c r="R12" s="23" t="s">
        <v>65</v>
      </c>
      <c r="AA12" s="14"/>
    </row>
    <row r="13" spans="1:28" s="25" customFormat="1" ht="15" customHeight="1" x14ac:dyDescent="0.15">
      <c r="A13" s="24"/>
      <c r="B13" s="16" t="s">
        <v>66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33">
        <v>93</v>
      </c>
      <c r="D14" s="33">
        <v>99</v>
      </c>
      <c r="E14" s="33">
        <v>93.5</v>
      </c>
      <c r="F14" s="33">
        <v>80.400000000000006</v>
      </c>
      <c r="G14" s="33">
        <v>79.100000000000009</v>
      </c>
      <c r="H14" s="33">
        <v>71.2</v>
      </c>
      <c r="I14" s="33">
        <v>87.800000000000011</v>
      </c>
      <c r="J14" s="33"/>
      <c r="K14" s="33"/>
      <c r="L14" s="33">
        <v>45.050000000000004</v>
      </c>
      <c r="M14" s="33">
        <v>69.600000000000009</v>
      </c>
      <c r="N14" s="33">
        <v>102.4</v>
      </c>
      <c r="O14" s="33"/>
      <c r="P14" s="33">
        <v>4.3500000000000005</v>
      </c>
      <c r="Q14" s="33">
        <v>4.4000000000000004</v>
      </c>
      <c r="R14" s="33">
        <v>4.2</v>
      </c>
      <c r="S14" s="33">
        <v>4.2</v>
      </c>
      <c r="T14" s="33">
        <v>4.55</v>
      </c>
      <c r="U14" s="33">
        <v>4.4000000000000004</v>
      </c>
      <c r="V14" s="33">
        <v>4.05</v>
      </c>
      <c r="W14" s="33">
        <v>4.2</v>
      </c>
      <c r="X14" s="33"/>
      <c r="Y14" s="30">
        <v>1.9000000000000001</v>
      </c>
      <c r="Z14" s="36">
        <v>0.90500000000000003</v>
      </c>
      <c r="AA14" s="32"/>
    </row>
    <row r="15" spans="1:28" s="25" customFormat="1" ht="9.75" customHeight="1" x14ac:dyDescent="0.15">
      <c r="A15" s="28"/>
      <c r="B15" s="29">
        <v>2015</v>
      </c>
      <c r="C15" s="33">
        <v>48.800000000000004</v>
      </c>
      <c r="D15" s="33">
        <v>52.35</v>
      </c>
      <c r="E15" s="33">
        <v>57.75</v>
      </c>
      <c r="F15" s="33">
        <v>46.1</v>
      </c>
      <c r="G15" s="33">
        <v>44.800000000000004</v>
      </c>
      <c r="H15" s="33">
        <v>39.550000000000004</v>
      </c>
      <c r="I15" s="33">
        <v>51.45</v>
      </c>
      <c r="J15" s="33"/>
      <c r="K15" s="33"/>
      <c r="L15" s="33">
        <v>6.6000000000000005</v>
      </c>
      <c r="M15" s="33">
        <v>36.5</v>
      </c>
      <c r="N15" s="33">
        <v>60.300000000000004</v>
      </c>
      <c r="O15" s="33"/>
      <c r="P15" s="33">
        <v>2.6</v>
      </c>
      <c r="Q15" s="33">
        <v>2.8000000000000003</v>
      </c>
      <c r="R15" s="33">
        <v>2.6</v>
      </c>
      <c r="S15" s="33">
        <v>2.6</v>
      </c>
      <c r="T15" s="33">
        <v>3</v>
      </c>
      <c r="U15" s="33">
        <v>2.7</v>
      </c>
      <c r="V15" s="33">
        <v>2</v>
      </c>
      <c r="W15" s="33">
        <v>2.1</v>
      </c>
      <c r="X15" s="33"/>
      <c r="Y15" s="30">
        <v>1.1000000000000001</v>
      </c>
      <c r="Z15" s="36">
        <v>0.78500000000000003</v>
      </c>
      <c r="AA15" s="32"/>
    </row>
    <row r="16" spans="1:28" s="25" customFormat="1" ht="9.75" customHeight="1" x14ac:dyDescent="0.15">
      <c r="A16" s="28"/>
      <c r="B16" s="29">
        <v>2016</v>
      </c>
      <c r="C16" s="33">
        <v>43.300000000000004</v>
      </c>
      <c r="D16" s="33">
        <v>43.550000000000004</v>
      </c>
      <c r="E16" s="33">
        <v>53.900000000000006</v>
      </c>
      <c r="F16" s="33">
        <v>40.450000000000003</v>
      </c>
      <c r="G16" s="33">
        <v>39.150000000000006</v>
      </c>
      <c r="H16" s="33">
        <v>33.35</v>
      </c>
      <c r="I16" s="33">
        <v>49.1</v>
      </c>
      <c r="J16" s="33"/>
      <c r="K16" s="33"/>
      <c r="L16" s="33">
        <v>13.15</v>
      </c>
      <c r="M16" s="33">
        <v>34.35</v>
      </c>
      <c r="N16" s="33">
        <v>56.150000000000006</v>
      </c>
      <c r="O16" s="33"/>
      <c r="P16" s="33">
        <v>2.5</v>
      </c>
      <c r="Q16" s="33">
        <v>2.1</v>
      </c>
      <c r="R16" s="33">
        <v>1.9000000000000001</v>
      </c>
      <c r="S16" s="33">
        <v>1.9000000000000001</v>
      </c>
      <c r="T16" s="33">
        <v>2.3000000000000003</v>
      </c>
      <c r="U16" s="33">
        <v>2.2000000000000002</v>
      </c>
      <c r="V16" s="33">
        <v>1.55</v>
      </c>
      <c r="W16" s="33">
        <v>1.6500000000000001</v>
      </c>
      <c r="X16" s="33"/>
      <c r="Y16" s="30">
        <v>1.4500000000000002</v>
      </c>
      <c r="Z16" s="36">
        <v>0.755</v>
      </c>
      <c r="AA16" s="32"/>
    </row>
    <row r="17" spans="1:27" s="25" customFormat="1" ht="9.75" customHeight="1" x14ac:dyDescent="0.15">
      <c r="A17" s="28"/>
      <c r="B17" s="29">
        <v>2017</v>
      </c>
      <c r="C17" s="33">
        <v>50.900000000000006</v>
      </c>
      <c r="D17" s="33">
        <v>54.25</v>
      </c>
      <c r="E17" s="33">
        <v>62.85</v>
      </c>
      <c r="F17" s="33">
        <v>52</v>
      </c>
      <c r="G17" s="33">
        <v>50.7</v>
      </c>
      <c r="H17" s="33">
        <v>45.2</v>
      </c>
      <c r="I17" s="33">
        <v>59.85</v>
      </c>
      <c r="J17" s="33"/>
      <c r="K17" s="33"/>
      <c r="L17" s="33">
        <v>28.900000000000002</v>
      </c>
      <c r="M17" s="33">
        <v>44.6</v>
      </c>
      <c r="N17" s="33">
        <v>66.850000000000009</v>
      </c>
      <c r="O17" s="33"/>
      <c r="P17" s="33">
        <v>3</v>
      </c>
      <c r="Q17" s="33">
        <v>2.4000000000000004</v>
      </c>
      <c r="R17" s="33">
        <v>2.2000000000000002</v>
      </c>
      <c r="S17" s="33">
        <v>2.2000000000000002</v>
      </c>
      <c r="T17" s="33">
        <v>2.85</v>
      </c>
      <c r="U17" s="33">
        <v>2.4000000000000004</v>
      </c>
      <c r="V17" s="33">
        <v>1.8</v>
      </c>
      <c r="W17" s="33">
        <v>1.9500000000000002</v>
      </c>
      <c r="X17" s="33"/>
      <c r="Y17" s="30">
        <v>1.6</v>
      </c>
      <c r="Z17" s="36">
        <v>0.77</v>
      </c>
      <c r="AA17" s="32"/>
    </row>
    <row r="18" spans="1:27" s="25" customFormat="1" ht="9.75" customHeight="1" x14ac:dyDescent="0.15">
      <c r="A18" s="28"/>
      <c r="B18" s="29">
        <v>2018</v>
      </c>
      <c r="C18" s="33">
        <v>64.95</v>
      </c>
      <c r="D18" s="33">
        <v>71.05</v>
      </c>
      <c r="E18" s="33">
        <v>69.650000000000006</v>
      </c>
      <c r="F18" s="33">
        <v>51.25</v>
      </c>
      <c r="G18" s="33">
        <v>49.95</v>
      </c>
      <c r="H18" s="33">
        <v>40</v>
      </c>
      <c r="I18" s="33">
        <v>70.2</v>
      </c>
      <c r="J18" s="33"/>
      <c r="K18" s="33"/>
      <c r="L18" s="33">
        <v>27.55</v>
      </c>
      <c r="M18" s="33">
        <v>32.800000000000004</v>
      </c>
      <c r="N18" s="33">
        <v>79.2</v>
      </c>
      <c r="O18" s="33"/>
      <c r="P18" s="33">
        <v>3.0500000000000003</v>
      </c>
      <c r="Q18" s="33">
        <v>1.55</v>
      </c>
      <c r="R18" s="33">
        <v>1.35</v>
      </c>
      <c r="S18" s="33">
        <v>1.35</v>
      </c>
      <c r="T18" s="33">
        <v>3</v>
      </c>
      <c r="U18" s="33">
        <v>1.6</v>
      </c>
      <c r="V18" s="33">
        <v>1.2000000000000002</v>
      </c>
      <c r="W18" s="33">
        <v>1.4000000000000001</v>
      </c>
      <c r="X18" s="33"/>
      <c r="Y18" s="30">
        <v>2.25</v>
      </c>
      <c r="Z18" s="36">
        <v>0.77</v>
      </c>
      <c r="AA18" s="32"/>
    </row>
    <row r="19" spans="1:27" s="25" customFormat="1" ht="9.75" customHeight="1" x14ac:dyDescent="0.15">
      <c r="A19" s="28"/>
      <c r="B19" s="29">
        <v>2019</v>
      </c>
      <c r="C19" s="33">
        <v>57</v>
      </c>
      <c r="D19" s="33">
        <v>64.350000000000009</v>
      </c>
      <c r="E19" s="33">
        <v>69</v>
      </c>
      <c r="F19" s="33">
        <v>60</v>
      </c>
      <c r="G19" s="33">
        <v>58.7</v>
      </c>
      <c r="H19" s="33">
        <v>54.800000000000004</v>
      </c>
      <c r="I19" s="33">
        <v>68</v>
      </c>
      <c r="J19" s="33"/>
      <c r="K19" s="33"/>
      <c r="L19" s="33">
        <v>17.400000000000002</v>
      </c>
      <c r="M19" s="33">
        <v>23.55</v>
      </c>
      <c r="N19" s="33">
        <v>70.3</v>
      </c>
      <c r="O19" s="33"/>
      <c r="P19" s="33">
        <v>2.5500000000000003</v>
      </c>
      <c r="Q19" s="33">
        <v>1.6</v>
      </c>
      <c r="R19" s="33">
        <v>1.4000000000000001</v>
      </c>
      <c r="S19" s="33">
        <v>1.4000000000000001</v>
      </c>
      <c r="T19" s="33">
        <v>2.75</v>
      </c>
      <c r="U19" s="33">
        <v>1.75</v>
      </c>
      <c r="V19" s="33">
        <v>1</v>
      </c>
      <c r="W19" s="33">
        <v>1.1500000000000001</v>
      </c>
      <c r="X19" s="33"/>
      <c r="Y19" s="30">
        <v>2</v>
      </c>
      <c r="Z19" s="36">
        <v>0.755</v>
      </c>
      <c r="AA19" s="32"/>
    </row>
    <row r="20" spans="1:27" s="25" customFormat="1" ht="9.75" customHeight="1" x14ac:dyDescent="0.15">
      <c r="A20" s="28"/>
      <c r="B20" s="29">
        <v>2020</v>
      </c>
      <c r="C20" s="33">
        <v>39.25</v>
      </c>
      <c r="D20" s="33">
        <v>41.75</v>
      </c>
      <c r="E20" s="33">
        <v>45</v>
      </c>
      <c r="F20" s="33">
        <v>36.5</v>
      </c>
      <c r="G20" s="33">
        <v>35.4</v>
      </c>
      <c r="H20" s="33">
        <v>30.700000000000003</v>
      </c>
      <c r="I20" s="33">
        <v>43.75</v>
      </c>
      <c r="J20" s="33"/>
      <c r="K20" s="33"/>
      <c r="L20" s="33">
        <v>16.400000000000002</v>
      </c>
      <c r="M20" s="33">
        <v>22.150000000000002</v>
      </c>
      <c r="N20" s="33">
        <v>49.150000000000006</v>
      </c>
      <c r="O20" s="33"/>
      <c r="P20" s="33">
        <v>2.0500000000000003</v>
      </c>
      <c r="Q20" s="33">
        <v>2.25</v>
      </c>
      <c r="R20" s="33">
        <v>2.0500000000000003</v>
      </c>
      <c r="S20" s="33">
        <v>2.0500000000000003</v>
      </c>
      <c r="T20" s="33">
        <v>2.3000000000000003</v>
      </c>
      <c r="U20" s="33">
        <v>2.4500000000000002</v>
      </c>
      <c r="V20" s="33">
        <v>2.0500000000000003</v>
      </c>
      <c r="W20" s="33">
        <v>2.2000000000000002</v>
      </c>
      <c r="X20" s="33"/>
      <c r="Y20" s="30">
        <v>0.75</v>
      </c>
      <c r="Z20" s="36">
        <v>0.745</v>
      </c>
      <c r="AA20" s="32"/>
    </row>
    <row r="21" spans="1:27" s="25" customFormat="1" ht="9.75" customHeight="1" x14ac:dyDescent="0.15">
      <c r="A21" s="28"/>
      <c r="B21" s="29">
        <v>2021</v>
      </c>
      <c r="C21" s="33">
        <v>68</v>
      </c>
      <c r="D21" s="33">
        <v>70.7</v>
      </c>
      <c r="E21" s="33">
        <v>80.350000000000009</v>
      </c>
      <c r="F21" s="33">
        <v>69.400000000000006</v>
      </c>
      <c r="G21" s="33">
        <v>68.850000000000009</v>
      </c>
      <c r="H21" s="33">
        <v>63.150000000000006</v>
      </c>
      <c r="I21" s="33">
        <v>77.75</v>
      </c>
      <c r="J21" s="33"/>
      <c r="K21" s="33"/>
      <c r="L21" s="33">
        <v>43.1</v>
      </c>
      <c r="M21" s="33">
        <v>51.150000000000006</v>
      </c>
      <c r="N21" s="33">
        <v>85.5</v>
      </c>
      <c r="O21" s="33"/>
      <c r="P21" s="33">
        <v>3.9000000000000004</v>
      </c>
      <c r="Q21" s="33">
        <v>3.5500000000000003</v>
      </c>
      <c r="R21" s="33">
        <v>3.35</v>
      </c>
      <c r="S21" s="33">
        <v>3.35</v>
      </c>
      <c r="T21" s="33">
        <v>3.9000000000000004</v>
      </c>
      <c r="U21" s="33">
        <v>3.95</v>
      </c>
      <c r="V21" s="33">
        <v>3.3000000000000003</v>
      </c>
      <c r="W21" s="33">
        <v>3.45</v>
      </c>
      <c r="X21" s="33"/>
      <c r="Y21" s="30">
        <v>3.4000000000000004</v>
      </c>
      <c r="Z21" s="36">
        <v>0.8</v>
      </c>
      <c r="AA21" s="32"/>
    </row>
    <row r="22" spans="1:27" s="25" customFormat="1" ht="9.75" customHeight="1" x14ac:dyDescent="0.15">
      <c r="A22" s="28"/>
      <c r="B22" s="29">
        <v>2022</v>
      </c>
      <c r="C22" s="33">
        <v>94.800000000000011</v>
      </c>
      <c r="D22" s="33">
        <v>100.80000000000001</v>
      </c>
      <c r="E22" s="33">
        <v>120.75</v>
      </c>
      <c r="F22" s="33">
        <v>99.25</v>
      </c>
      <c r="G22" s="33">
        <v>99.100000000000009</v>
      </c>
      <c r="H22" s="33">
        <v>90.95</v>
      </c>
      <c r="I22" s="33">
        <v>114.30000000000001</v>
      </c>
      <c r="J22" s="33"/>
      <c r="K22" s="33"/>
      <c r="L22" s="33">
        <v>50.300000000000004</v>
      </c>
      <c r="M22" s="33">
        <v>61.150000000000006</v>
      </c>
      <c r="N22" s="33">
        <v>123</v>
      </c>
      <c r="O22" s="33"/>
      <c r="P22" s="33">
        <v>6.4</v>
      </c>
      <c r="Q22" s="33">
        <v>5.5500000000000007</v>
      </c>
      <c r="R22" s="33">
        <v>5.3500000000000005</v>
      </c>
      <c r="S22" s="33">
        <v>5.3500000000000005</v>
      </c>
      <c r="T22" s="33">
        <v>6.7</v>
      </c>
      <c r="U22" s="33">
        <v>5.8500000000000005</v>
      </c>
      <c r="V22" s="33">
        <v>5</v>
      </c>
      <c r="W22" s="33">
        <v>5.15</v>
      </c>
      <c r="X22" s="33"/>
      <c r="Y22" s="30">
        <v>6.8000000000000007</v>
      </c>
      <c r="Z22" s="36">
        <v>0.77</v>
      </c>
      <c r="AA22" s="32"/>
    </row>
    <row r="23" spans="1:27" s="25" customFormat="1" ht="9.75" customHeight="1" x14ac:dyDescent="0.15">
      <c r="A23" s="28"/>
      <c r="B23" s="29">
        <v>2023</v>
      </c>
      <c r="C23" s="33">
        <v>77.650000000000006</v>
      </c>
      <c r="D23" s="33">
        <v>82.45</v>
      </c>
      <c r="E23" s="33">
        <v>100.4</v>
      </c>
      <c r="F23" s="33">
        <v>79.75</v>
      </c>
      <c r="G23" s="33">
        <v>79.550000000000011</v>
      </c>
      <c r="H23" s="33">
        <v>71.45</v>
      </c>
      <c r="I23" s="33">
        <v>92.550000000000011</v>
      </c>
      <c r="J23" s="33"/>
      <c r="K23" s="33"/>
      <c r="L23" s="33">
        <v>29.400000000000002</v>
      </c>
      <c r="M23" s="33">
        <v>45.550000000000004</v>
      </c>
      <c r="N23" s="33">
        <v>103.4</v>
      </c>
      <c r="O23" s="33"/>
      <c r="P23" s="33">
        <v>2.5500000000000003</v>
      </c>
      <c r="Q23" s="33">
        <v>2.95</v>
      </c>
      <c r="R23" s="33">
        <v>2.75</v>
      </c>
      <c r="S23" s="33">
        <v>2.75</v>
      </c>
      <c r="T23" s="33">
        <v>3.1</v>
      </c>
      <c r="U23" s="33">
        <v>3.2</v>
      </c>
      <c r="V23" s="33">
        <v>2.3000000000000003</v>
      </c>
      <c r="W23" s="33">
        <v>2.4500000000000002</v>
      </c>
      <c r="X23" s="33"/>
      <c r="Y23" s="30">
        <v>3.9000000000000004</v>
      </c>
      <c r="Z23" s="36">
        <v>0.74</v>
      </c>
      <c r="AA23" s="32"/>
    </row>
    <row r="24" spans="1:27" s="25" customFormat="1" ht="9.75" customHeight="1" x14ac:dyDescent="0.15">
      <c r="A24" s="28"/>
      <c r="B24" s="29" t="s">
        <v>81</v>
      </c>
      <c r="C24" s="33">
        <v>78.5</v>
      </c>
      <c r="D24" s="33">
        <v>82.5</v>
      </c>
      <c r="E24" s="33">
        <v>98.45</v>
      </c>
      <c r="F24" s="33">
        <v>84.850000000000009</v>
      </c>
      <c r="G24" s="33">
        <v>84.5</v>
      </c>
      <c r="H24" s="33">
        <v>79.2</v>
      </c>
      <c r="I24" s="33">
        <v>93.9</v>
      </c>
      <c r="J24" s="33"/>
      <c r="K24" s="33"/>
      <c r="L24" s="33">
        <v>29.1</v>
      </c>
      <c r="M24" s="33">
        <v>46.150000000000006</v>
      </c>
      <c r="N24" s="33">
        <v>100.15</v>
      </c>
      <c r="O24" s="33"/>
      <c r="P24" s="33">
        <v>2.1</v>
      </c>
      <c r="Q24" s="33">
        <v>1.4500000000000002</v>
      </c>
      <c r="R24" s="33">
        <v>1.25</v>
      </c>
      <c r="S24" s="33">
        <v>1.25</v>
      </c>
      <c r="T24" s="33">
        <v>1.55</v>
      </c>
      <c r="U24" s="33">
        <v>1.8</v>
      </c>
      <c r="V24" s="33">
        <v>0.95000000000000007</v>
      </c>
      <c r="W24" s="33">
        <v>1.1000000000000001</v>
      </c>
      <c r="X24" s="33"/>
      <c r="Y24" s="30">
        <v>2.6</v>
      </c>
      <c r="Z24" s="36">
        <v>0.73499999999999999</v>
      </c>
      <c r="AA24" s="32"/>
    </row>
    <row r="25" spans="1:27" s="25" customFormat="1" ht="15" customHeight="1" x14ac:dyDescent="0.15">
      <c r="A25" s="28"/>
      <c r="B25" s="16" t="s">
        <v>67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2"/>
    </row>
    <row r="26" spans="1:27" s="25" customFormat="1" ht="9.75" customHeight="1" x14ac:dyDescent="0.15">
      <c r="A26" s="28"/>
      <c r="B26" s="29" t="s">
        <v>82</v>
      </c>
      <c r="C26" s="33">
        <v>70.5</v>
      </c>
      <c r="D26" s="33">
        <v>74.5</v>
      </c>
      <c r="E26" s="33">
        <v>91.025945945945935</v>
      </c>
      <c r="F26" s="33">
        <v>77.668333333333337</v>
      </c>
      <c r="G26" s="33">
        <v>76.853333333333339</v>
      </c>
      <c r="H26" s="33">
        <v>70.48</v>
      </c>
      <c r="I26" s="33">
        <v>86.54094594594595</v>
      </c>
      <c r="J26" s="33"/>
      <c r="K26" s="33">
        <v>4.6715315315315316</v>
      </c>
      <c r="L26" s="33">
        <v>27.126936936936932</v>
      </c>
      <c r="M26" s="33">
        <v>45.575315315315308</v>
      </c>
      <c r="N26" s="33">
        <v>92.476396396396396</v>
      </c>
      <c r="O26" s="33"/>
      <c r="P26" s="33">
        <v>2.8166666666666664</v>
      </c>
      <c r="Q26" s="33">
        <v>1.5204504504504504</v>
      </c>
      <c r="R26" s="33">
        <v>1.3204504504504506</v>
      </c>
      <c r="S26" s="33">
        <v>1.3204504504504506</v>
      </c>
      <c r="T26" s="33">
        <v>2.2880180180180179</v>
      </c>
      <c r="U26" s="33">
        <v>1.6004504504504506</v>
      </c>
      <c r="V26" s="33">
        <v>0.98211711711711713</v>
      </c>
      <c r="W26" s="33">
        <v>1.2871171171171172</v>
      </c>
      <c r="X26" s="33"/>
      <c r="Y26" s="30">
        <v>0</v>
      </c>
      <c r="Z26" s="36">
        <v>0.74333333333333329</v>
      </c>
      <c r="AA26" s="32"/>
    </row>
    <row r="27" spans="1:27" s="25" customFormat="1" ht="9.75" customHeight="1" x14ac:dyDescent="0.15">
      <c r="A27" s="28"/>
      <c r="B27" s="29">
        <v>2025</v>
      </c>
      <c r="C27" s="33">
        <v>71.523178807947019</v>
      </c>
      <c r="D27" s="33">
        <v>75.496688741721854</v>
      </c>
      <c r="E27" s="33">
        <v>91.133076785394664</v>
      </c>
      <c r="F27" s="33">
        <v>78.728432074458567</v>
      </c>
      <c r="G27" s="33">
        <v>77.898693395382139</v>
      </c>
      <c r="H27" s="33">
        <v>71.258188652228384</v>
      </c>
      <c r="I27" s="33">
        <v>87.624798639699307</v>
      </c>
      <c r="J27" s="33"/>
      <c r="K27" s="33">
        <v>7.9447154107750126</v>
      </c>
      <c r="L27" s="33">
        <v>29.815553964560586</v>
      </c>
      <c r="M27" s="33">
        <v>46.38509038840165</v>
      </c>
      <c r="N27" s="33">
        <v>94.087166636835519</v>
      </c>
      <c r="O27" s="33"/>
      <c r="P27" s="33">
        <v>3.2284768211920531</v>
      </c>
      <c r="Q27" s="33">
        <v>2.4817433327367104</v>
      </c>
      <c r="R27" s="33">
        <v>2.2817433327367103</v>
      </c>
      <c r="S27" s="33">
        <v>2.2817433327367103</v>
      </c>
      <c r="T27" s="33">
        <v>3.0039377125469837</v>
      </c>
      <c r="U27" s="33">
        <v>2.5612135314122066</v>
      </c>
      <c r="V27" s="33">
        <v>1.9966439949883661</v>
      </c>
      <c r="W27" s="33">
        <v>2.299624127438697</v>
      </c>
      <c r="X27" s="33"/>
      <c r="Y27" s="30">
        <v>0.66666666666666674</v>
      </c>
      <c r="Z27" s="36">
        <v>0.7466666666666667</v>
      </c>
      <c r="AA27" s="32"/>
    </row>
    <row r="28" spans="1:27" s="25" customFormat="1" ht="9.75" customHeight="1" x14ac:dyDescent="0.15">
      <c r="A28" s="28"/>
      <c r="B28" s="29">
        <v>2026</v>
      </c>
      <c r="C28" s="33">
        <v>73.026230359693557</v>
      </c>
      <c r="D28" s="33">
        <v>76.947798987144537</v>
      </c>
      <c r="E28" s="33">
        <v>92.355971086006136</v>
      </c>
      <c r="F28" s="33">
        <v>80.070467038912696</v>
      </c>
      <c r="G28" s="33">
        <v>79.223693892568065</v>
      </c>
      <c r="H28" s="33">
        <v>72.471150932779295</v>
      </c>
      <c r="I28" s="33">
        <v>88.844349218716204</v>
      </c>
      <c r="J28" s="33"/>
      <c r="K28" s="33">
        <v>10.611210665281565</v>
      </c>
      <c r="L28" s="33">
        <v>30.476128641302001</v>
      </c>
      <c r="M28" s="33">
        <v>46.974375622213564</v>
      </c>
      <c r="N28" s="33">
        <v>95.30147599878805</v>
      </c>
      <c r="O28" s="33"/>
      <c r="P28" s="33">
        <v>3.595312297104273</v>
      </c>
      <c r="Q28" s="33">
        <v>3.2744665194996321</v>
      </c>
      <c r="R28" s="33">
        <v>3.0744665194996319</v>
      </c>
      <c r="S28" s="33">
        <v>3.0744665194996319</v>
      </c>
      <c r="T28" s="33">
        <v>3.5666363675713115</v>
      </c>
      <c r="U28" s="33">
        <v>3.3557871272129165</v>
      </c>
      <c r="V28" s="33">
        <v>2.7893022551183835</v>
      </c>
      <c r="W28" s="33">
        <v>3.0936458468597152</v>
      </c>
      <c r="X28" s="33"/>
      <c r="Y28" s="30">
        <v>2</v>
      </c>
      <c r="Z28" s="36">
        <v>0.7533333333333333</v>
      </c>
      <c r="AA28" s="32"/>
    </row>
    <row r="29" spans="1:27" s="25" customFormat="1" ht="9.75" customHeight="1" x14ac:dyDescent="0.15">
      <c r="A29" s="28"/>
      <c r="B29" s="29">
        <v>2027</v>
      </c>
      <c r="C29" s="33">
        <v>73.188546941955607</v>
      </c>
      <c r="D29" s="33">
        <v>77.084654144738025</v>
      </c>
      <c r="E29" s="33">
        <v>92.587330564827766</v>
      </c>
      <c r="F29" s="33">
        <v>80.385891654848336</v>
      </c>
      <c r="G29" s="33">
        <v>79.549748653302828</v>
      </c>
      <c r="H29" s="33">
        <v>72.840447679742823</v>
      </c>
      <c r="I29" s="33">
        <v>89.055403211364634</v>
      </c>
      <c r="J29" s="33"/>
      <c r="K29" s="33">
        <v>11.262241640802104</v>
      </c>
      <c r="L29" s="33">
        <v>30.484021682949255</v>
      </c>
      <c r="M29" s="33">
        <v>47.09750282833992</v>
      </c>
      <c r="N29" s="33">
        <v>95.544420425833849</v>
      </c>
      <c r="O29" s="33"/>
      <c r="P29" s="33">
        <v>3.7082973690709893</v>
      </c>
      <c r="Q29" s="33">
        <v>3.4557730809936413</v>
      </c>
      <c r="R29" s="33">
        <v>3.2557730809936407</v>
      </c>
      <c r="S29" s="33">
        <v>3.2557730809936407</v>
      </c>
      <c r="T29" s="33">
        <v>3.7389677768696545</v>
      </c>
      <c r="U29" s="33">
        <v>3.5389078152145599</v>
      </c>
      <c r="V29" s="33">
        <v>2.9754146605185809</v>
      </c>
      <c r="W29" s="33">
        <v>3.2762254795871515</v>
      </c>
      <c r="X29" s="33"/>
      <c r="Y29" s="30">
        <v>2</v>
      </c>
      <c r="Z29" s="36">
        <v>0.7533333333333333</v>
      </c>
      <c r="AA29" s="32"/>
    </row>
    <row r="30" spans="1:27" s="25" customFormat="1" ht="9.75" customHeight="1" x14ac:dyDescent="0.15">
      <c r="A30" s="28"/>
      <c r="B30" s="29">
        <v>2028</v>
      </c>
      <c r="C30" s="33">
        <v>73.188359725597735</v>
      </c>
      <c r="D30" s="33">
        <v>77.083967684759216</v>
      </c>
      <c r="E30" s="33">
        <v>92.588204241164419</v>
      </c>
      <c r="F30" s="33">
        <v>80.383894680364534</v>
      </c>
      <c r="G30" s="33">
        <v>79.550247896923779</v>
      </c>
      <c r="H30" s="33">
        <v>72.848123550414954</v>
      </c>
      <c r="I30" s="33">
        <v>89.055902454985571</v>
      </c>
      <c r="J30" s="33"/>
      <c r="K30" s="33">
        <v>11.787483802664774</v>
      </c>
      <c r="L30" s="33">
        <v>30.485581819264731</v>
      </c>
      <c r="M30" s="33">
        <v>47.09831409922397</v>
      </c>
      <c r="N30" s="33">
        <v>95.542860289518359</v>
      </c>
      <c r="O30" s="33"/>
      <c r="P30" s="33">
        <v>3.7067372327555144</v>
      </c>
      <c r="Q30" s="33">
        <v>3.6068117498583776</v>
      </c>
      <c r="R30" s="33">
        <v>3.4068117498583774</v>
      </c>
      <c r="S30" s="33">
        <v>3.4068117498583774</v>
      </c>
      <c r="T30" s="33">
        <v>3.8983513028586039</v>
      </c>
      <c r="U30" s="33">
        <v>3.6917250394789374</v>
      </c>
      <c r="V30" s="33">
        <v>3.1311649410560536</v>
      </c>
      <c r="W30" s="33">
        <v>3.4285122575042686</v>
      </c>
      <c r="X30" s="33"/>
      <c r="Y30" s="30">
        <v>2</v>
      </c>
      <c r="Z30" s="36">
        <v>0.7533333333333333</v>
      </c>
      <c r="AA30" s="32"/>
    </row>
    <row r="31" spans="1:27" s="25" customFormat="1" ht="9.75" customHeight="1" x14ac:dyDescent="0.15">
      <c r="A31" s="28"/>
      <c r="B31" s="29">
        <v>2029</v>
      </c>
      <c r="C31" s="33">
        <v>73.187747907434812</v>
      </c>
      <c r="D31" s="33">
        <v>77.082376957535587</v>
      </c>
      <c r="E31" s="33">
        <v>92.583187332228377</v>
      </c>
      <c r="F31" s="33">
        <v>80.380835589549847</v>
      </c>
      <c r="G31" s="33">
        <v>79.549636078760827</v>
      </c>
      <c r="H31" s="33">
        <v>72.85216155029029</v>
      </c>
      <c r="I31" s="33">
        <v>89.053944636864202</v>
      </c>
      <c r="J31" s="33"/>
      <c r="K31" s="33">
        <v>11.796661075108746</v>
      </c>
      <c r="L31" s="33">
        <v>30.482889819347825</v>
      </c>
      <c r="M31" s="33">
        <v>47.098925917386907</v>
      </c>
      <c r="N31" s="33">
        <v>95.54408392584422</v>
      </c>
      <c r="O31" s="33"/>
      <c r="P31" s="33">
        <v>3.7077773236324973</v>
      </c>
      <c r="Q31" s="33">
        <v>3.6068117498583776</v>
      </c>
      <c r="R31" s="33">
        <v>3.406811749858377</v>
      </c>
      <c r="S31" s="33">
        <v>3.406811749858377</v>
      </c>
      <c r="T31" s="33">
        <v>3.8980453937771373</v>
      </c>
      <c r="U31" s="33">
        <v>3.693468721243292</v>
      </c>
      <c r="V31" s="33">
        <v>3.1357841681861851</v>
      </c>
      <c r="W31" s="33">
        <v>3.4297358938301312</v>
      </c>
      <c r="X31" s="33"/>
      <c r="Y31" s="30">
        <v>2</v>
      </c>
      <c r="Z31" s="36">
        <v>0.7533333333333333</v>
      </c>
      <c r="AA31" s="32"/>
    </row>
    <row r="32" spans="1:27" s="25" customFormat="1" ht="9.75" customHeight="1" x14ac:dyDescent="0.15">
      <c r="A32" s="28"/>
      <c r="B32" s="29">
        <v>2030</v>
      </c>
      <c r="C32" s="33">
        <v>73.189547372619899</v>
      </c>
      <c r="D32" s="33">
        <v>77.085735959214432</v>
      </c>
      <c r="E32" s="33">
        <v>92.584386975685106</v>
      </c>
      <c r="F32" s="33">
        <v>80.379575963920274</v>
      </c>
      <c r="G32" s="33">
        <v>79.550775740044713</v>
      </c>
      <c r="H32" s="33">
        <v>72.864577860067428</v>
      </c>
      <c r="I32" s="33">
        <v>89.056943745506018</v>
      </c>
      <c r="J32" s="33"/>
      <c r="K32" s="33">
        <v>11.791742536936159</v>
      </c>
      <c r="L32" s="33">
        <v>30.48211005110095</v>
      </c>
      <c r="M32" s="33">
        <v>47.099225828251093</v>
      </c>
      <c r="N32" s="33">
        <v>95.532687313005312</v>
      </c>
      <c r="O32" s="33"/>
      <c r="P32" s="33">
        <v>3.7052580723733683</v>
      </c>
      <c r="Q32" s="33">
        <v>3.6062719103028495</v>
      </c>
      <c r="R32" s="33">
        <v>3.4062719103028498</v>
      </c>
      <c r="S32" s="33">
        <v>3.4062719103028498</v>
      </c>
      <c r="T32" s="33">
        <v>3.8972056433574283</v>
      </c>
      <c r="U32" s="33">
        <v>3.6946383736136021</v>
      </c>
      <c r="V32" s="33">
        <v>3.1352743197170754</v>
      </c>
      <c r="W32" s="33">
        <v>3.4303956977313321</v>
      </c>
      <c r="X32" s="33"/>
      <c r="Y32" s="30">
        <v>2</v>
      </c>
      <c r="Z32" s="36">
        <v>0.7533333333333333</v>
      </c>
      <c r="AA32" s="32"/>
    </row>
    <row r="33" spans="1:27" s="25" customFormat="1" ht="9.75" customHeight="1" x14ac:dyDescent="0.15">
      <c r="A33" s="28"/>
      <c r="B33" s="29">
        <v>2031</v>
      </c>
      <c r="C33" s="33">
        <v>73.187547966858673</v>
      </c>
      <c r="D33" s="33">
        <v>77.084736256333827</v>
      </c>
      <c r="E33" s="33">
        <v>92.585327872513915</v>
      </c>
      <c r="F33" s="33">
        <v>80.376870885537471</v>
      </c>
      <c r="G33" s="33">
        <v>79.550422903733917</v>
      </c>
      <c r="H33" s="33">
        <v>72.867047714243043</v>
      </c>
      <c r="I33" s="33">
        <v>89.054091651993673</v>
      </c>
      <c r="J33" s="33"/>
      <c r="K33" s="33">
        <v>11.808796291958277</v>
      </c>
      <c r="L33" s="33">
        <v>30.483050947929758</v>
      </c>
      <c r="M33" s="33">
        <v>47.099108216147485</v>
      </c>
      <c r="N33" s="33">
        <v>95.532687313005297</v>
      </c>
      <c r="O33" s="33"/>
      <c r="P33" s="33">
        <v>3.7081983749633882</v>
      </c>
      <c r="Q33" s="33">
        <v>3.6081537039604625</v>
      </c>
      <c r="R33" s="33">
        <v>3.4081537039604628</v>
      </c>
      <c r="S33" s="33">
        <v>3.4081537039604628</v>
      </c>
      <c r="T33" s="33">
        <v>3.8987934067560395</v>
      </c>
      <c r="U33" s="33">
        <v>3.6981961397475258</v>
      </c>
      <c r="V33" s="33">
        <v>3.1460946332483513</v>
      </c>
      <c r="W33" s="33">
        <v>3.4334536124249531</v>
      </c>
      <c r="X33" s="33"/>
      <c r="Y33" s="30">
        <v>2</v>
      </c>
      <c r="Z33" s="36">
        <v>0.7533333333333333</v>
      </c>
      <c r="AA33" s="32"/>
    </row>
    <row r="34" spans="1:27" s="25" customFormat="1" ht="9.75" customHeight="1" x14ac:dyDescent="0.15">
      <c r="A34" s="28"/>
      <c r="B34" s="29">
        <v>2032</v>
      </c>
      <c r="C34" s="33">
        <v>73.187547966858673</v>
      </c>
      <c r="D34" s="33">
        <v>77.08231483067145</v>
      </c>
      <c r="E34" s="33">
        <v>92.585789096449602</v>
      </c>
      <c r="F34" s="33">
        <v>80.372604564132331</v>
      </c>
      <c r="G34" s="33">
        <v>79.548462702007242</v>
      </c>
      <c r="H34" s="33">
        <v>72.87148699462405</v>
      </c>
      <c r="I34" s="33">
        <v>89.055590629784689</v>
      </c>
      <c r="J34" s="33"/>
      <c r="K34" s="33">
        <v>11.811909553524183</v>
      </c>
      <c r="L34" s="33">
        <v>30.482647376986034</v>
      </c>
      <c r="M34" s="33">
        <v>47.09847403323591</v>
      </c>
      <c r="N34" s="33">
        <v>95.537414858346125</v>
      </c>
      <c r="O34" s="33"/>
      <c r="P34" s="33">
        <v>3.7076218450437763</v>
      </c>
      <c r="Q34" s="33">
        <v>3.609422069783609</v>
      </c>
      <c r="R34" s="33">
        <v>3.4094220697836088</v>
      </c>
      <c r="S34" s="33">
        <v>3.4094220697836088</v>
      </c>
      <c r="T34" s="33">
        <v>3.89977350761938</v>
      </c>
      <c r="U34" s="33">
        <v>3.701107615841567</v>
      </c>
      <c r="V34" s="33">
        <v>3.1473918255674791</v>
      </c>
      <c r="W34" s="33">
        <v>3.4358750380873233</v>
      </c>
      <c r="X34" s="33"/>
      <c r="Y34" s="30">
        <v>2</v>
      </c>
      <c r="Z34" s="36">
        <v>0.7533333333333333</v>
      </c>
      <c r="AA34" s="32"/>
    </row>
    <row r="35" spans="1:27" s="25" customFormat="1" ht="9.75" customHeight="1" x14ac:dyDescent="0.15">
      <c r="A35" s="28"/>
      <c r="B35" s="29">
        <v>2033</v>
      </c>
      <c r="C35" s="33">
        <v>73.189243643092809</v>
      </c>
      <c r="D35" s="33">
        <v>77.058575363393302</v>
      </c>
      <c r="E35" s="33">
        <v>92.585563006285042</v>
      </c>
      <c r="F35" s="33">
        <v>80.372321951426656</v>
      </c>
      <c r="G35" s="33">
        <v>79.550440990947067</v>
      </c>
      <c r="H35" s="33">
        <v>72.87759142906701</v>
      </c>
      <c r="I35" s="33">
        <v>89.053894953550511</v>
      </c>
      <c r="J35" s="33"/>
      <c r="K35" s="33">
        <v>11.813153049429227</v>
      </c>
      <c r="L35" s="33">
        <v>30.483721305267657</v>
      </c>
      <c r="M35" s="33">
        <v>47.097230537330859</v>
      </c>
      <c r="N35" s="33">
        <v>95.543519292789057</v>
      </c>
      <c r="O35" s="33"/>
      <c r="P35" s="33">
        <v>3.7065479167621471</v>
      </c>
      <c r="Q35" s="33">
        <v>3.6072742132203488</v>
      </c>
      <c r="R35" s="33">
        <v>3.4072742132203486</v>
      </c>
      <c r="S35" s="33">
        <v>3.4072742132203486</v>
      </c>
      <c r="T35" s="33">
        <v>3.8973430383504275</v>
      </c>
      <c r="U35" s="33">
        <v>3.7005706517007519</v>
      </c>
      <c r="V35" s="33">
        <v>3.1495962046718762</v>
      </c>
      <c r="W35" s="33">
        <v>3.4348576323468314</v>
      </c>
      <c r="X35" s="33"/>
      <c r="Y35" s="30">
        <v>2</v>
      </c>
      <c r="Z35" s="36">
        <v>0.7533333333333333</v>
      </c>
      <c r="AA35" s="32"/>
    </row>
    <row r="36" spans="1:27" s="25" customFormat="1" ht="9.75" customHeight="1" x14ac:dyDescent="0.15">
      <c r="A36" s="28"/>
      <c r="B36" s="29">
        <v>2034</v>
      </c>
      <c r="C36" s="33">
        <v>73.189243643092809</v>
      </c>
      <c r="D36" s="33">
        <v>77.058575363393317</v>
      </c>
      <c r="E36" s="33">
        <v>92.585563006285042</v>
      </c>
      <c r="F36" s="33">
        <v>80.372321951426656</v>
      </c>
      <c r="G36" s="33">
        <v>79.550440990947081</v>
      </c>
      <c r="H36" s="33">
        <v>72.87759142906701</v>
      </c>
      <c r="I36" s="33">
        <v>89.05389495355054</v>
      </c>
      <c r="J36" s="33"/>
      <c r="K36" s="33">
        <v>11.813153049429229</v>
      </c>
      <c r="L36" s="33">
        <v>30.483721305267665</v>
      </c>
      <c r="M36" s="33">
        <v>47.097230537330859</v>
      </c>
      <c r="N36" s="33">
        <v>95.543519292789057</v>
      </c>
      <c r="O36" s="33"/>
      <c r="P36" s="33">
        <v>3.7065479167621471</v>
      </c>
      <c r="Q36" s="33">
        <v>3.6072742132203488</v>
      </c>
      <c r="R36" s="33">
        <v>3.4072742132203491</v>
      </c>
      <c r="S36" s="33">
        <v>3.4072742132203491</v>
      </c>
      <c r="T36" s="33">
        <v>3.8973430383504275</v>
      </c>
      <c r="U36" s="33">
        <v>3.7005706517007515</v>
      </c>
      <c r="V36" s="33">
        <v>3.1495962046718762</v>
      </c>
      <c r="W36" s="33">
        <v>3.4348576323468309</v>
      </c>
      <c r="X36" s="33"/>
      <c r="Y36" s="30">
        <v>2</v>
      </c>
      <c r="Z36" s="36">
        <v>0.7533333333333333</v>
      </c>
      <c r="AA36" s="32"/>
    </row>
    <row r="37" spans="1:27" s="25" customFormat="1" ht="9.75" customHeight="1" x14ac:dyDescent="0.15">
      <c r="A37" s="28"/>
      <c r="B37" s="29">
        <v>2035</v>
      </c>
      <c r="C37" s="33">
        <v>73.189243643092823</v>
      </c>
      <c r="D37" s="33">
        <v>77.058575363393317</v>
      </c>
      <c r="E37" s="33">
        <v>92.585563006285071</v>
      </c>
      <c r="F37" s="33">
        <v>80.37232195142667</v>
      </c>
      <c r="G37" s="33">
        <v>79.550440990947081</v>
      </c>
      <c r="H37" s="33">
        <v>72.877591429067024</v>
      </c>
      <c r="I37" s="33">
        <v>89.05389495355054</v>
      </c>
      <c r="J37" s="33"/>
      <c r="K37" s="33">
        <v>11.813153049429229</v>
      </c>
      <c r="L37" s="33">
        <v>30.483721305267657</v>
      </c>
      <c r="M37" s="33">
        <v>47.097230537330859</v>
      </c>
      <c r="N37" s="33">
        <v>95.543519292789085</v>
      </c>
      <c r="O37" s="33"/>
      <c r="P37" s="33">
        <v>3.7065479167621471</v>
      </c>
      <c r="Q37" s="33">
        <v>3.6072742132203488</v>
      </c>
      <c r="R37" s="33">
        <v>3.4072742132203491</v>
      </c>
      <c r="S37" s="33">
        <v>3.4072742132203491</v>
      </c>
      <c r="T37" s="33">
        <v>3.8973430383504279</v>
      </c>
      <c r="U37" s="33">
        <v>3.7005706517007519</v>
      </c>
      <c r="V37" s="33">
        <v>3.1495962046718766</v>
      </c>
      <c r="W37" s="33">
        <v>3.4348576323468309</v>
      </c>
      <c r="X37" s="33"/>
      <c r="Y37" s="30">
        <v>2</v>
      </c>
      <c r="Z37" s="36">
        <v>0.7533333333333333</v>
      </c>
      <c r="AA37" s="32"/>
    </row>
    <row r="38" spans="1:27" s="25" customFormat="1" ht="9.75" customHeight="1" x14ac:dyDescent="0.15">
      <c r="A38" s="28"/>
      <c r="B38" s="29">
        <v>2036</v>
      </c>
      <c r="C38" s="33">
        <v>73.189243643092809</v>
      </c>
      <c r="D38" s="33">
        <v>77.058575363393317</v>
      </c>
      <c r="E38" s="33">
        <v>92.585563006285071</v>
      </c>
      <c r="F38" s="33">
        <v>80.37232195142667</v>
      </c>
      <c r="G38" s="33">
        <v>79.550440990947081</v>
      </c>
      <c r="H38" s="33">
        <v>72.877591429067024</v>
      </c>
      <c r="I38" s="33">
        <v>89.053894953550511</v>
      </c>
      <c r="J38" s="33"/>
      <c r="K38" s="33">
        <v>11.813153049429229</v>
      </c>
      <c r="L38" s="33">
        <v>30.483721305267657</v>
      </c>
      <c r="M38" s="33">
        <v>47.097230537330859</v>
      </c>
      <c r="N38" s="33">
        <v>95.543519292789085</v>
      </c>
      <c r="O38" s="33"/>
      <c r="P38" s="33">
        <v>3.7065479167621471</v>
      </c>
      <c r="Q38" s="33">
        <v>3.6072742132203488</v>
      </c>
      <c r="R38" s="33">
        <v>3.4072742132203491</v>
      </c>
      <c r="S38" s="33">
        <v>3.4072742132203491</v>
      </c>
      <c r="T38" s="33">
        <v>3.8973430383504279</v>
      </c>
      <c r="U38" s="33">
        <v>3.7005706517007519</v>
      </c>
      <c r="V38" s="33">
        <v>3.1495962046718762</v>
      </c>
      <c r="W38" s="33">
        <v>3.4348576323468309</v>
      </c>
      <c r="X38" s="33"/>
      <c r="Y38" s="30">
        <v>2</v>
      </c>
      <c r="Z38" s="36">
        <v>0.7533333333333333</v>
      </c>
      <c r="AA38" s="32"/>
    </row>
    <row r="39" spans="1:27" s="25" customFormat="1" ht="9.75" customHeight="1" x14ac:dyDescent="0.15">
      <c r="A39" s="28"/>
      <c r="B39" s="29">
        <v>2037</v>
      </c>
      <c r="C39" s="33">
        <v>73.189243643092809</v>
      </c>
      <c r="D39" s="33">
        <v>77.058575363393317</v>
      </c>
      <c r="E39" s="33">
        <v>92.585563006285071</v>
      </c>
      <c r="F39" s="33">
        <v>80.37232195142667</v>
      </c>
      <c r="G39" s="33">
        <v>79.550440990947081</v>
      </c>
      <c r="H39" s="33">
        <v>72.877591429067024</v>
      </c>
      <c r="I39" s="33">
        <v>89.05389495355054</v>
      </c>
      <c r="J39" s="33"/>
      <c r="K39" s="33">
        <v>11.813153049429229</v>
      </c>
      <c r="L39" s="33">
        <v>30.483721305267665</v>
      </c>
      <c r="M39" s="33">
        <v>47.097230537330873</v>
      </c>
      <c r="N39" s="33">
        <v>95.543519292789085</v>
      </c>
      <c r="O39" s="33"/>
      <c r="P39" s="33">
        <v>3.7065479167621476</v>
      </c>
      <c r="Q39" s="33">
        <v>3.6072742132203497</v>
      </c>
      <c r="R39" s="33">
        <v>3.4072742132203491</v>
      </c>
      <c r="S39" s="33">
        <v>3.4072742132203491</v>
      </c>
      <c r="T39" s="33">
        <v>3.8973430383504284</v>
      </c>
      <c r="U39" s="33">
        <v>3.7005706517007524</v>
      </c>
      <c r="V39" s="33">
        <v>3.1495962046718766</v>
      </c>
      <c r="W39" s="33">
        <v>3.4348576323468309</v>
      </c>
      <c r="X39" s="33"/>
      <c r="Y39" s="30">
        <v>2</v>
      </c>
      <c r="Z39" s="36">
        <v>0.7533333333333333</v>
      </c>
      <c r="AA39" s="32"/>
    </row>
    <row r="40" spans="1:27" s="25" customFormat="1" ht="9.75" customHeight="1" x14ac:dyDescent="0.15">
      <c r="A40" s="28"/>
      <c r="B40" s="29">
        <v>2038</v>
      </c>
      <c r="C40" s="33">
        <v>73.189243643092823</v>
      </c>
      <c r="D40" s="33">
        <v>77.058575363393317</v>
      </c>
      <c r="E40" s="33">
        <v>92.585563006285071</v>
      </c>
      <c r="F40" s="33">
        <v>80.372321951426656</v>
      </c>
      <c r="G40" s="33">
        <v>79.550440990947081</v>
      </c>
      <c r="H40" s="33">
        <v>72.877591429067024</v>
      </c>
      <c r="I40" s="33">
        <v>89.05389495355054</v>
      </c>
      <c r="J40" s="33"/>
      <c r="K40" s="33">
        <v>11.813153049429229</v>
      </c>
      <c r="L40" s="33">
        <v>30.483721305267668</v>
      </c>
      <c r="M40" s="33">
        <v>47.097230537330859</v>
      </c>
      <c r="N40" s="33">
        <v>95.543519292789085</v>
      </c>
      <c r="O40" s="33"/>
      <c r="P40" s="33">
        <v>3.7065479167621476</v>
      </c>
      <c r="Q40" s="33">
        <v>3.6072742132203497</v>
      </c>
      <c r="R40" s="33">
        <v>3.4072742132203495</v>
      </c>
      <c r="S40" s="33">
        <v>3.4072742132203495</v>
      </c>
      <c r="T40" s="33">
        <v>3.8973430383504284</v>
      </c>
      <c r="U40" s="33">
        <v>3.7005706517007524</v>
      </c>
      <c r="V40" s="33">
        <v>3.1495962046718766</v>
      </c>
      <c r="W40" s="33">
        <v>3.4348576323468309</v>
      </c>
      <c r="X40" s="33"/>
      <c r="Y40" s="30">
        <v>2</v>
      </c>
      <c r="Z40" s="36">
        <v>0.7533333333333333</v>
      </c>
      <c r="AA40" s="32"/>
    </row>
    <row r="41" spans="1:27" s="25" customFormat="1" ht="15" customHeight="1" x14ac:dyDescent="0.15">
      <c r="A41" s="37"/>
      <c r="B41" s="16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6"/>
      <c r="Y41" s="64"/>
      <c r="Z41" s="65"/>
      <c r="AA41" s="42"/>
    </row>
    <row r="42" spans="1:27" s="49" customFormat="1" ht="9" customHeight="1" x14ac:dyDescent="0.2">
      <c r="A42" s="4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6"/>
      <c r="Z42" s="47"/>
      <c r="AA42" s="48"/>
    </row>
    <row r="43" spans="1:27" s="49" customFormat="1" ht="9" customHeight="1" x14ac:dyDescent="0.2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6"/>
      <c r="Z43" s="47"/>
      <c r="AA43" s="48"/>
    </row>
    <row r="44" spans="1:27" s="49" customFormat="1" ht="9" customHeight="1" x14ac:dyDescent="0.2">
      <c r="A44" s="43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6"/>
      <c r="Z44" s="47"/>
      <c r="AA44" s="48"/>
    </row>
    <row r="45" spans="1:27" s="54" customFormat="1" ht="8.25" x14ac:dyDescent="0.15">
      <c r="A45" s="50"/>
      <c r="B45" s="51" t="s">
        <v>57</v>
      </c>
      <c r="C45" s="66" t="s">
        <v>69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53"/>
    </row>
    <row r="46" spans="1:27" s="54" customFormat="1" ht="8.25" x14ac:dyDescent="0.15">
      <c r="A46" s="50"/>
      <c r="B46" s="51" t="s">
        <v>58</v>
      </c>
      <c r="C46" s="66" t="s">
        <v>70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53"/>
    </row>
    <row r="47" spans="1:27" s="54" customFormat="1" ht="8.25" x14ac:dyDescent="0.15">
      <c r="A47" s="50"/>
      <c r="B47" s="51" t="s">
        <v>59</v>
      </c>
      <c r="C47" s="66" t="s">
        <v>71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53"/>
    </row>
    <row r="48" spans="1:27" s="54" customFormat="1" ht="8.25" x14ac:dyDescent="0.15">
      <c r="A48" s="50"/>
      <c r="B48" s="51" t="s">
        <v>60</v>
      </c>
      <c r="C48" s="66" t="s">
        <v>72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53"/>
    </row>
    <row r="49" spans="1:27" s="54" customFormat="1" ht="8.25" x14ac:dyDescent="0.15">
      <c r="A49" s="50"/>
      <c r="B49" s="51" t="s">
        <v>61</v>
      </c>
      <c r="C49" s="66" t="s">
        <v>73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53"/>
    </row>
    <row r="50" spans="1:27" s="54" customFormat="1" ht="8.25" x14ac:dyDescent="0.15">
      <c r="A50" s="50"/>
      <c r="B50" s="51" t="s">
        <v>62</v>
      </c>
      <c r="C50" s="66" t="s">
        <v>74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53"/>
    </row>
    <row r="51" spans="1:27" s="54" customFormat="1" ht="8.25" x14ac:dyDescent="0.15">
      <c r="A51" s="50"/>
      <c r="B51" s="51" t="s">
        <v>63</v>
      </c>
      <c r="C51" s="66" t="s">
        <v>75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3"/>
    </row>
    <row r="52" spans="1:27" s="54" customFormat="1" ht="8.25" x14ac:dyDescent="0.15">
      <c r="A52" s="50"/>
      <c r="B52" s="51" t="s">
        <v>64</v>
      </c>
      <c r="C52" s="66" t="s">
        <v>76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3"/>
    </row>
    <row r="53" spans="1:27" s="49" customFormat="1" ht="9" customHeight="1" x14ac:dyDescent="0.2">
      <c r="A53" s="43"/>
      <c r="B53" s="51" t="s">
        <v>65</v>
      </c>
      <c r="C53" s="66" t="s">
        <v>77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48"/>
    </row>
    <row r="54" spans="1:27" s="49" customFormat="1" ht="9" customHeight="1" x14ac:dyDescent="0.2">
      <c r="A54" s="43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6"/>
      <c r="Z54" s="47"/>
      <c r="AA54" s="48"/>
    </row>
    <row r="55" spans="1:27" s="54" customFormat="1" ht="12" customHeight="1" x14ac:dyDescent="0.15">
      <c r="A55" s="50"/>
      <c r="B55" s="5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53"/>
    </row>
    <row r="56" spans="1:27" s="54" customFormat="1" ht="8.25" customHeight="1" x14ac:dyDescent="0.15">
      <c r="A56" s="57"/>
      <c r="B56" s="58" t="str">
        <f>'New Table Forecast'!B56</f>
        <v>SG241001</v>
      </c>
      <c r="AA56" s="59"/>
    </row>
    <row r="57" spans="1:27" s="54" customFormat="1" ht="2.25" customHeight="1" x14ac:dyDescent="0.15">
      <c r="A57" s="6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7">
    <mergeCell ref="B1:Z1"/>
    <mergeCell ref="B2:Z2"/>
    <mergeCell ref="B3:Z3"/>
    <mergeCell ref="B4:Z4"/>
    <mergeCell ref="C5:I5"/>
    <mergeCell ref="K5:N5"/>
    <mergeCell ref="P5:W5"/>
    <mergeCell ref="C51:Z51"/>
    <mergeCell ref="C52:Z52"/>
    <mergeCell ref="C53:Z53"/>
    <mergeCell ref="C55:Z55"/>
    <mergeCell ref="C45:Z45"/>
    <mergeCell ref="C46:Z46"/>
    <mergeCell ref="C47:Z47"/>
    <mergeCell ref="C48:Z48"/>
    <mergeCell ref="C49:Z49"/>
    <mergeCell ref="C50:Z50"/>
  </mergeCells>
  <printOptions horizontalCentered="1"/>
  <pageMargins left="0.2" right="0.2" top="0.75" bottom="0.2" header="0.3" footer="0.05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Table Forecast</vt:lpstr>
      <vt:lpstr>New Table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LeBlanc</dc:creator>
  <cp:lastModifiedBy>Dana M. Lyons</cp:lastModifiedBy>
  <dcterms:created xsi:type="dcterms:W3CDTF">2024-07-08T16:28:08Z</dcterms:created>
  <dcterms:modified xsi:type="dcterms:W3CDTF">2024-10-08T14:02:58Z</dcterms:modified>
</cp:coreProperties>
</file>