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ce schedules\Current Price Schedules\2023 Price Schedules\General\SG231001 Oct 3 Consultant Avg\"/>
    </mc:Choice>
  </mc:AlternateContent>
  <xr:revisionPtr revIDLastSave="0" documentId="8_{8D9F255E-22B5-49D0-A489-8F667032FF2B}" xr6:coauthVersionLast="47" xr6:coauthVersionMax="47" xr10:uidLastSave="{00000000-0000-0000-0000-000000000000}"/>
  <bookViews>
    <workbookView xWindow="-38520" yWindow="-120" windowWidth="38640" windowHeight="21240" activeTab="1" xr2:uid="{B3769935-BEAA-4070-AAF6-C7D9D9654E48}"/>
  </bookViews>
  <sheets>
    <sheet name="New Table Forecast" sheetId="1" r:id="rId1"/>
    <sheet name="New Table Real" sheetId="2" r:id="rId2"/>
  </sheets>
  <externalReferences>
    <externalReference r:id="rId3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B56" i="2"/>
  <c r="B3" i="2" l="1"/>
</calcChain>
</file>

<file path=xl/sharedStrings.xml><?xml version="1.0" encoding="utf-8"?>
<sst xmlns="http://schemas.openxmlformats.org/spreadsheetml/2006/main" count="262" uniqueCount="83">
  <si>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</si>
  <si>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</si>
  <si>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</si>
  <si>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</si>
  <si>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</si>
  <si>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</si>
  <si>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</si>
  <si>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</si>
  <si>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</si>
  <si>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</si>
  <si>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</si>
  <si>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</si>
  <si>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</si>
  <si>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</si>
  <si>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</si>
  <si>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</si>
  <si>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</si>
  <si>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</si>
  <si>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</si>
  <si>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</si>
  <si>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</si>
  <si>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</si>
  <si>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</si>
  <si>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</si>
  <si>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</si>
  <si>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</si>
  <si>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</si>
  <si>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</si>
  <si>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</si>
  <si>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</si>
  <si>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</si>
  <si>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</si>
  <si>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</si>
  <si>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</si>
  <si>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</si>
  <si>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</si>
  <si>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</si>
  <si>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</si>
  <si>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</si>
  <si>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</si>
  <si>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</si>
  <si>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</si>
  <si>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</si>
  <si>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</si>
  <si>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</si>
  <si>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</si>
  <si>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</si>
  <si>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</si>
  <si>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</si>
  <si>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</si>
  <si>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</si>
  <si>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</si>
  <si>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</si>
  <si>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</si>
  <si>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</si>
  <si>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</si>
  <si>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</si>
  <si>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</si>
  <si>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</si>
  <si>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</si>
  <si>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</si>
  <si>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</si>
  <si>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</si>
  <si>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</si>
  <si>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</si>
  <si>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</si>
  <si>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</si>
  <si>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</si>
  <si>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</si>
  <si>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</si>
  <si>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</si>
  <si>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</si>
  <si>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</si>
  <si>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</si>
  <si>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</si>
  <si>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</si>
  <si>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</si>
  <si>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Historical prices based on AECO 7A (near month prices). 5A (daily price) expected to be equal to 7A over long term. 2022 historical prices: 7A $5.56/MMBTU, 5A $5.34/MMBTU</t>
  </si>
  <si>
    <t>Summary of Price Forecasts (Real Prices - 2023 $)</t>
  </si>
  <si>
    <t>3 Consultant Average (McDaniel, GLJ and Sproule)</t>
  </si>
  <si>
    <t>SG231001</t>
  </si>
  <si>
    <t>2023 (9 mos)</t>
  </si>
  <si>
    <t>2023 (3 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</si>
</sst>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49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zoomScale="115" zoomScaleNormal="11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7" t="s">
        <v>79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69">
        <v>45200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1</v>
      </c>
      <c r="D5" s="71"/>
      <c r="E5" s="71"/>
      <c r="F5" s="71"/>
      <c r="G5" s="71"/>
      <c r="H5" s="71"/>
      <c r="I5" s="71"/>
      <c r="J5" s="12"/>
      <c r="K5" s="71" t="s">
        <v>2</v>
      </c>
      <c r="L5" s="71"/>
      <c r="M5" s="71"/>
      <c r="N5" s="71"/>
      <c r="O5" s="12"/>
      <c r="P5" s="71" t="s">
        <v>3</v>
      </c>
      <c r="Q5" s="71"/>
      <c r="R5" s="71"/>
      <c r="S5" s="71"/>
      <c r="T5" s="71"/>
      <c r="U5" s="71"/>
      <c r="V5" s="71"/>
      <c r="W5" s="71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4</v>
      </c>
      <c r="G7" s="12" t="s">
        <v>5</v>
      </c>
      <c r="I7" s="12" t="s">
        <v>6</v>
      </c>
      <c r="N7" s="12" t="s">
        <v>7</v>
      </c>
      <c r="Q7" s="12" t="s">
        <v>4</v>
      </c>
      <c r="U7" s="12" t="s">
        <v>8</v>
      </c>
      <c r="V7" s="12" t="s">
        <v>9</v>
      </c>
      <c r="AA7" s="13"/>
    </row>
    <row r="8" spans="1:28" s="12" customFormat="1" ht="9" x14ac:dyDescent="0.15">
      <c r="A8" s="10"/>
      <c r="C8" s="12" t="s">
        <v>10</v>
      </c>
      <c r="D8" s="12" t="s">
        <v>11</v>
      </c>
      <c r="E8" s="12" t="s">
        <v>7</v>
      </c>
      <c r="F8" s="12" t="s">
        <v>12</v>
      </c>
      <c r="G8" s="12" t="s">
        <v>13</v>
      </c>
      <c r="H8" s="12" t="s">
        <v>4</v>
      </c>
      <c r="I8" s="12" t="s">
        <v>14</v>
      </c>
      <c r="N8" s="12" t="s">
        <v>15</v>
      </c>
      <c r="P8" s="12" t="s">
        <v>16</v>
      </c>
      <c r="Q8" s="12" t="s">
        <v>17</v>
      </c>
      <c r="R8" s="12" t="s">
        <v>4</v>
      </c>
      <c r="S8" s="12" t="s">
        <v>4</v>
      </c>
      <c r="U8" s="12" t="s">
        <v>18</v>
      </c>
      <c r="V8" s="12" t="s">
        <v>19</v>
      </c>
      <c r="W8" s="12" t="s">
        <v>9</v>
      </c>
      <c r="Z8" s="12" t="s">
        <v>20</v>
      </c>
      <c r="AA8" s="13"/>
    </row>
    <row r="9" spans="1:28" s="12" customFormat="1" ht="9" x14ac:dyDescent="0.15">
      <c r="A9" s="10"/>
      <c r="C9" s="12" t="s">
        <v>21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K9" s="12" t="s">
        <v>7</v>
      </c>
      <c r="L9" s="12" t="s">
        <v>7</v>
      </c>
      <c r="M9" s="12" t="s">
        <v>7</v>
      </c>
      <c r="N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U9" s="12" t="s">
        <v>32</v>
      </c>
      <c r="V9" s="12" t="s">
        <v>33</v>
      </c>
      <c r="W9" s="12" t="s">
        <v>19</v>
      </c>
      <c r="Z9" s="12" t="s">
        <v>34</v>
      </c>
      <c r="AA9" s="13"/>
    </row>
    <row r="10" spans="1:28" s="12" customFormat="1" ht="9" x14ac:dyDescent="0.15">
      <c r="A10" s="10"/>
      <c r="C10" s="12" t="s">
        <v>35</v>
      </c>
      <c r="D10" s="12" t="s">
        <v>35</v>
      </c>
      <c r="E10" s="12" t="s">
        <v>36</v>
      </c>
      <c r="F10" s="12" t="s">
        <v>36</v>
      </c>
      <c r="G10" s="12" t="s">
        <v>36</v>
      </c>
      <c r="H10" s="12" t="s">
        <v>36</v>
      </c>
      <c r="I10" s="12" t="s">
        <v>36</v>
      </c>
      <c r="K10" s="12" t="s">
        <v>37</v>
      </c>
      <c r="L10" s="12" t="s">
        <v>38</v>
      </c>
      <c r="M10" s="12" t="s">
        <v>39</v>
      </c>
      <c r="N10" s="12" t="s">
        <v>40</v>
      </c>
      <c r="P10" s="12" t="s">
        <v>41</v>
      </c>
      <c r="Q10" s="12" t="s">
        <v>42</v>
      </c>
      <c r="R10" s="12" t="s">
        <v>43</v>
      </c>
      <c r="S10" s="12" t="s">
        <v>43</v>
      </c>
      <c r="T10" s="12" t="s">
        <v>44</v>
      </c>
      <c r="U10" s="12" t="s">
        <v>43</v>
      </c>
      <c r="V10" s="12" t="s">
        <v>43</v>
      </c>
      <c r="W10" s="12" t="s">
        <v>45</v>
      </c>
      <c r="Y10" s="12" t="s">
        <v>46</v>
      </c>
      <c r="Z10" s="12" t="s">
        <v>47</v>
      </c>
      <c r="AA10" s="13"/>
    </row>
    <row r="11" spans="1:28" s="22" customFormat="1" ht="9" customHeight="1" x14ac:dyDescent="0.15">
      <c r="A11" s="18"/>
      <c r="B11" s="19" t="s">
        <v>48</v>
      </c>
      <c r="C11" s="20" t="s">
        <v>49</v>
      </c>
      <c r="D11" s="20" t="s">
        <v>49</v>
      </c>
      <c r="E11" s="20" t="s">
        <v>50</v>
      </c>
      <c r="F11" s="20" t="s">
        <v>50</v>
      </c>
      <c r="G11" s="20" t="s">
        <v>50</v>
      </c>
      <c r="H11" s="20" t="s">
        <v>50</v>
      </c>
      <c r="I11" s="20" t="s">
        <v>50</v>
      </c>
      <c r="J11" s="20"/>
      <c r="K11" s="20" t="s">
        <v>51</v>
      </c>
      <c r="L11" s="20" t="s">
        <v>51</v>
      </c>
      <c r="M11" s="20" t="s">
        <v>51</v>
      </c>
      <c r="N11" s="20" t="s">
        <v>51</v>
      </c>
      <c r="O11" s="20"/>
      <c r="P11" s="20" t="s">
        <v>52</v>
      </c>
      <c r="Q11" s="20" t="s">
        <v>53</v>
      </c>
      <c r="R11" s="20" t="s">
        <v>53</v>
      </c>
      <c r="S11" s="20" t="s">
        <v>53</v>
      </c>
      <c r="T11" s="20" t="s">
        <v>53</v>
      </c>
      <c r="U11" s="20" t="s">
        <v>53</v>
      </c>
      <c r="V11" s="20" t="s">
        <v>53</v>
      </c>
      <c r="W11" s="20" t="s">
        <v>53</v>
      </c>
      <c r="X11" s="20"/>
      <c r="Y11" s="20" t="s">
        <v>54</v>
      </c>
      <c r="Z11" s="20" t="s">
        <v>55</v>
      </c>
      <c r="AA11" s="21"/>
    </row>
    <row r="12" spans="1:28" s="12" customFormat="1" ht="9" customHeight="1" x14ac:dyDescent="0.15">
      <c r="A12" s="10"/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61</v>
      </c>
      <c r="I12" s="12" t="s">
        <v>62</v>
      </c>
      <c r="Q12" s="23" t="s">
        <v>63</v>
      </c>
      <c r="R12" s="23" t="s">
        <v>64</v>
      </c>
      <c r="AA12" s="13"/>
    </row>
    <row r="13" spans="1:28" s="25" customFormat="1" ht="15" customHeight="1" x14ac:dyDescent="0.15">
      <c r="A13" s="24"/>
      <c r="B13" s="15" t="s">
        <v>65</v>
      </c>
      <c r="Z13" s="26"/>
      <c r="AA13" s="27"/>
    </row>
    <row r="14" spans="1:28" s="25" customFormat="1" ht="9.75" customHeight="1" x14ac:dyDescent="0.15">
      <c r="A14" s="28"/>
      <c r="B14" s="29">
        <v>2013</v>
      </c>
      <c r="C14" s="66">
        <v>97.95</v>
      </c>
      <c r="D14" s="66">
        <v>108.60000000000001</v>
      </c>
      <c r="E14" s="66">
        <v>93.050000000000011</v>
      </c>
      <c r="F14" s="66">
        <v>76.55</v>
      </c>
      <c r="G14" s="66">
        <v>75.25</v>
      </c>
      <c r="H14" s="66">
        <v>65.25</v>
      </c>
      <c r="I14" s="66">
        <v>88.25</v>
      </c>
      <c r="J14" s="66"/>
      <c r="K14" s="66"/>
      <c r="L14" s="66">
        <v>38.900000000000006</v>
      </c>
      <c r="M14" s="66">
        <v>69.400000000000006</v>
      </c>
      <c r="N14" s="66">
        <v>104.65</v>
      </c>
      <c r="O14" s="66"/>
      <c r="P14" s="66">
        <v>3.75</v>
      </c>
      <c r="Q14" s="66">
        <v>3.2</v>
      </c>
      <c r="R14" s="66">
        <v>3</v>
      </c>
      <c r="S14" s="66">
        <v>3</v>
      </c>
      <c r="T14" s="66">
        <v>3.1</v>
      </c>
      <c r="U14" s="66">
        <v>3.1</v>
      </c>
      <c r="V14" s="66">
        <v>2.95</v>
      </c>
      <c r="W14" s="66">
        <v>3.1</v>
      </c>
      <c r="X14" s="66"/>
      <c r="Y14" s="66">
        <v>0.95000000000000007</v>
      </c>
      <c r="Z14" s="30">
        <v>0.97</v>
      </c>
      <c r="AA14" s="31"/>
    </row>
    <row r="15" spans="1:28" s="25" customFormat="1" ht="9.75" customHeight="1" x14ac:dyDescent="0.15">
      <c r="A15" s="28"/>
      <c r="B15" s="29">
        <v>2014</v>
      </c>
      <c r="C15" s="66">
        <v>93</v>
      </c>
      <c r="D15" s="66">
        <v>99</v>
      </c>
      <c r="E15" s="66">
        <v>93.5</v>
      </c>
      <c r="F15" s="66">
        <v>80.400000000000006</v>
      </c>
      <c r="G15" s="66">
        <v>79.100000000000009</v>
      </c>
      <c r="H15" s="66">
        <v>71.2</v>
      </c>
      <c r="I15" s="66">
        <v>87.800000000000011</v>
      </c>
      <c r="J15" s="66"/>
      <c r="K15" s="66"/>
      <c r="L15" s="66">
        <v>45.050000000000004</v>
      </c>
      <c r="M15" s="66">
        <v>69.600000000000009</v>
      </c>
      <c r="N15" s="66">
        <v>102.4</v>
      </c>
      <c r="O15" s="66"/>
      <c r="P15" s="66">
        <v>4.3500000000000005</v>
      </c>
      <c r="Q15" s="66">
        <v>4.4000000000000004</v>
      </c>
      <c r="R15" s="66">
        <v>4.2</v>
      </c>
      <c r="S15" s="66">
        <v>4.2</v>
      </c>
      <c r="T15" s="66">
        <v>4.55</v>
      </c>
      <c r="U15" s="66">
        <v>4.4000000000000004</v>
      </c>
      <c r="V15" s="66">
        <v>4.05</v>
      </c>
      <c r="W15" s="66">
        <v>4.2</v>
      </c>
      <c r="X15" s="66"/>
      <c r="Y15" s="66">
        <v>1.9000000000000001</v>
      </c>
      <c r="Z15" s="30">
        <v>0.90500000000000003</v>
      </c>
      <c r="AA15" s="31"/>
    </row>
    <row r="16" spans="1:28" s="25" customFormat="1" ht="9.75" customHeight="1" x14ac:dyDescent="0.15">
      <c r="A16" s="28"/>
      <c r="B16" s="29">
        <v>2015</v>
      </c>
      <c r="C16" s="66">
        <v>48.800000000000004</v>
      </c>
      <c r="D16" s="66">
        <v>52.35</v>
      </c>
      <c r="E16" s="66">
        <v>57.75</v>
      </c>
      <c r="F16" s="66">
        <v>46.1</v>
      </c>
      <c r="G16" s="66">
        <v>44.800000000000004</v>
      </c>
      <c r="H16" s="66">
        <v>39.550000000000004</v>
      </c>
      <c r="I16" s="66">
        <v>51.45</v>
      </c>
      <c r="J16" s="66"/>
      <c r="K16" s="66"/>
      <c r="L16" s="66">
        <v>6.6000000000000005</v>
      </c>
      <c r="M16" s="66">
        <v>36.5</v>
      </c>
      <c r="N16" s="66">
        <v>60.300000000000004</v>
      </c>
      <c r="O16" s="66"/>
      <c r="P16" s="66">
        <v>2.6</v>
      </c>
      <c r="Q16" s="66">
        <v>2.8000000000000003</v>
      </c>
      <c r="R16" s="66">
        <v>2.6</v>
      </c>
      <c r="S16" s="66">
        <v>2.6</v>
      </c>
      <c r="T16" s="66">
        <v>3</v>
      </c>
      <c r="U16" s="66">
        <v>2.7</v>
      </c>
      <c r="V16" s="66">
        <v>2</v>
      </c>
      <c r="W16" s="66">
        <v>2.1</v>
      </c>
      <c r="X16" s="66"/>
      <c r="Y16" s="66">
        <v>1.1000000000000001</v>
      </c>
      <c r="Z16" s="30">
        <v>0.78500000000000003</v>
      </c>
      <c r="AA16" s="31"/>
    </row>
    <row r="17" spans="1:27" s="25" customFormat="1" ht="9.75" customHeight="1" x14ac:dyDescent="0.15">
      <c r="A17" s="28"/>
      <c r="B17" s="29">
        <v>2016</v>
      </c>
      <c r="C17" s="66">
        <v>43.300000000000004</v>
      </c>
      <c r="D17" s="66">
        <v>43.550000000000004</v>
      </c>
      <c r="E17" s="66">
        <v>53.900000000000006</v>
      </c>
      <c r="F17" s="66">
        <v>40.450000000000003</v>
      </c>
      <c r="G17" s="66">
        <v>39.150000000000006</v>
      </c>
      <c r="H17" s="66">
        <v>33.35</v>
      </c>
      <c r="I17" s="66">
        <v>49.1</v>
      </c>
      <c r="J17" s="66"/>
      <c r="K17" s="66"/>
      <c r="L17" s="66">
        <v>13.15</v>
      </c>
      <c r="M17" s="66">
        <v>34.35</v>
      </c>
      <c r="N17" s="66">
        <v>56.150000000000006</v>
      </c>
      <c r="O17" s="66"/>
      <c r="P17" s="66">
        <v>2.5</v>
      </c>
      <c r="Q17" s="66">
        <v>2.1</v>
      </c>
      <c r="R17" s="66">
        <v>1.9000000000000001</v>
      </c>
      <c r="S17" s="66">
        <v>1.9000000000000001</v>
      </c>
      <c r="T17" s="66">
        <v>2.3000000000000003</v>
      </c>
      <c r="U17" s="66">
        <v>2.2000000000000002</v>
      </c>
      <c r="V17" s="66">
        <v>1.55</v>
      </c>
      <c r="W17" s="66">
        <v>1.6500000000000001</v>
      </c>
      <c r="X17" s="66"/>
      <c r="Y17" s="66">
        <v>1.4500000000000002</v>
      </c>
      <c r="Z17" s="30">
        <v>0.755</v>
      </c>
      <c r="AA17" s="31"/>
    </row>
    <row r="18" spans="1:27" s="25" customFormat="1" ht="9.75" customHeight="1" x14ac:dyDescent="0.15">
      <c r="A18" s="28"/>
      <c r="B18" s="29">
        <v>2017</v>
      </c>
      <c r="C18" s="66">
        <v>50.900000000000006</v>
      </c>
      <c r="D18" s="66">
        <v>54.25</v>
      </c>
      <c r="E18" s="66">
        <v>62.85</v>
      </c>
      <c r="F18" s="66">
        <v>52</v>
      </c>
      <c r="G18" s="66">
        <v>50.7</v>
      </c>
      <c r="H18" s="66">
        <v>45.2</v>
      </c>
      <c r="I18" s="66">
        <v>59.85</v>
      </c>
      <c r="J18" s="66"/>
      <c r="K18" s="66"/>
      <c r="L18" s="66">
        <v>28.900000000000002</v>
      </c>
      <c r="M18" s="66">
        <v>44.6</v>
      </c>
      <c r="N18" s="66">
        <v>66.850000000000009</v>
      </c>
      <c r="O18" s="66"/>
      <c r="P18" s="66">
        <v>3</v>
      </c>
      <c r="Q18" s="66">
        <v>2.4000000000000004</v>
      </c>
      <c r="R18" s="66">
        <v>2.2000000000000002</v>
      </c>
      <c r="S18" s="66">
        <v>2.2000000000000002</v>
      </c>
      <c r="T18" s="66">
        <v>2.85</v>
      </c>
      <c r="U18" s="66">
        <v>2.4000000000000004</v>
      </c>
      <c r="V18" s="66">
        <v>1.8</v>
      </c>
      <c r="W18" s="66">
        <v>1.9500000000000002</v>
      </c>
      <c r="X18" s="66"/>
      <c r="Y18" s="66">
        <v>1.6</v>
      </c>
      <c r="Z18" s="30">
        <v>0.77</v>
      </c>
      <c r="AA18" s="31"/>
    </row>
    <row r="19" spans="1:27" s="25" customFormat="1" ht="9.75" customHeight="1" x14ac:dyDescent="0.15">
      <c r="A19" s="28"/>
      <c r="B19" s="29">
        <v>2018</v>
      </c>
      <c r="C19" s="66">
        <v>64.95</v>
      </c>
      <c r="D19" s="66">
        <v>71.05</v>
      </c>
      <c r="E19" s="66">
        <v>69.650000000000006</v>
      </c>
      <c r="F19" s="66">
        <v>51.25</v>
      </c>
      <c r="G19" s="66">
        <v>49.95</v>
      </c>
      <c r="H19" s="66">
        <v>40</v>
      </c>
      <c r="I19" s="66">
        <v>70.2</v>
      </c>
      <c r="J19" s="66"/>
      <c r="K19" s="66"/>
      <c r="L19" s="66">
        <v>27.55</v>
      </c>
      <c r="M19" s="66">
        <v>32.800000000000004</v>
      </c>
      <c r="N19" s="66">
        <v>79.2</v>
      </c>
      <c r="O19" s="66"/>
      <c r="P19" s="66">
        <v>3.0500000000000003</v>
      </c>
      <c r="Q19" s="66">
        <v>1.55</v>
      </c>
      <c r="R19" s="66">
        <v>1.35</v>
      </c>
      <c r="S19" s="66">
        <v>1.35</v>
      </c>
      <c r="T19" s="66">
        <v>3</v>
      </c>
      <c r="U19" s="66">
        <v>1.6</v>
      </c>
      <c r="V19" s="66">
        <v>1.2000000000000002</v>
      </c>
      <c r="W19" s="66">
        <v>1.4000000000000001</v>
      </c>
      <c r="X19" s="66"/>
      <c r="Y19" s="66">
        <v>2.25</v>
      </c>
      <c r="Z19" s="30">
        <v>0.77</v>
      </c>
      <c r="AA19" s="31"/>
    </row>
    <row r="20" spans="1:27" s="25" customFormat="1" ht="9.75" customHeight="1" x14ac:dyDescent="0.15">
      <c r="A20" s="28"/>
      <c r="B20" s="29">
        <v>2019</v>
      </c>
      <c r="C20" s="66">
        <v>57</v>
      </c>
      <c r="D20" s="66">
        <v>64.350000000000009</v>
      </c>
      <c r="E20" s="66">
        <v>69</v>
      </c>
      <c r="F20" s="66">
        <v>60</v>
      </c>
      <c r="G20" s="66">
        <v>58.7</v>
      </c>
      <c r="H20" s="66">
        <v>54.800000000000004</v>
      </c>
      <c r="I20" s="66">
        <v>68</v>
      </c>
      <c r="J20" s="66"/>
      <c r="K20" s="66"/>
      <c r="L20" s="66">
        <v>17.400000000000002</v>
      </c>
      <c r="M20" s="66">
        <v>23.55</v>
      </c>
      <c r="N20" s="66">
        <v>70.3</v>
      </c>
      <c r="O20" s="66"/>
      <c r="P20" s="66">
        <v>2.5500000000000003</v>
      </c>
      <c r="Q20" s="66">
        <v>1.6</v>
      </c>
      <c r="R20" s="66">
        <v>1.4000000000000001</v>
      </c>
      <c r="S20" s="66">
        <v>1.4000000000000001</v>
      </c>
      <c r="T20" s="66">
        <v>2.75</v>
      </c>
      <c r="U20" s="66">
        <v>1.75</v>
      </c>
      <c r="V20" s="66">
        <v>1</v>
      </c>
      <c r="W20" s="66">
        <v>1.1500000000000001</v>
      </c>
      <c r="X20" s="66"/>
      <c r="Y20" s="66">
        <v>2</v>
      </c>
      <c r="Z20" s="30">
        <v>0.755</v>
      </c>
      <c r="AA20" s="31"/>
    </row>
    <row r="21" spans="1:27" s="25" customFormat="1" ht="9.75" customHeight="1" x14ac:dyDescent="0.15">
      <c r="A21" s="28"/>
      <c r="B21" s="29">
        <v>2020</v>
      </c>
      <c r="C21" s="66">
        <v>39.25</v>
      </c>
      <c r="D21" s="66">
        <v>41.75</v>
      </c>
      <c r="E21" s="66">
        <v>45</v>
      </c>
      <c r="F21" s="66">
        <v>36.5</v>
      </c>
      <c r="G21" s="66">
        <v>35.4</v>
      </c>
      <c r="H21" s="66">
        <v>30.700000000000003</v>
      </c>
      <c r="I21" s="66">
        <v>43.75</v>
      </c>
      <c r="J21" s="66"/>
      <c r="K21" s="66"/>
      <c r="L21" s="66">
        <v>16.400000000000002</v>
      </c>
      <c r="M21" s="66">
        <v>22.150000000000002</v>
      </c>
      <c r="N21" s="66">
        <v>49.150000000000006</v>
      </c>
      <c r="O21" s="66"/>
      <c r="P21" s="66">
        <v>2.0500000000000003</v>
      </c>
      <c r="Q21" s="66">
        <v>2.25</v>
      </c>
      <c r="R21" s="66">
        <v>2.0500000000000003</v>
      </c>
      <c r="S21" s="66">
        <v>2.0500000000000003</v>
      </c>
      <c r="T21" s="66">
        <v>2.3000000000000003</v>
      </c>
      <c r="U21" s="66">
        <v>2.4500000000000002</v>
      </c>
      <c r="V21" s="66">
        <v>2.0500000000000003</v>
      </c>
      <c r="W21" s="66">
        <v>2.2000000000000002</v>
      </c>
      <c r="X21" s="66"/>
      <c r="Y21" s="66">
        <v>0.75</v>
      </c>
      <c r="Z21" s="30">
        <v>0.745</v>
      </c>
      <c r="AA21" s="31"/>
    </row>
    <row r="22" spans="1:27" s="25" customFormat="1" ht="9.75" customHeight="1" x14ac:dyDescent="0.15">
      <c r="A22" s="28"/>
      <c r="B22" s="29">
        <v>2021</v>
      </c>
      <c r="C22" s="66">
        <v>68</v>
      </c>
      <c r="D22" s="66">
        <v>70.7</v>
      </c>
      <c r="E22" s="66">
        <v>80.350000000000009</v>
      </c>
      <c r="F22" s="66">
        <v>69.400000000000006</v>
      </c>
      <c r="G22" s="66">
        <v>68.850000000000009</v>
      </c>
      <c r="H22" s="66">
        <v>63.150000000000006</v>
      </c>
      <c r="I22" s="66">
        <v>77.75</v>
      </c>
      <c r="J22" s="66"/>
      <c r="K22" s="66"/>
      <c r="L22" s="66">
        <v>43.1</v>
      </c>
      <c r="M22" s="66">
        <v>51.150000000000006</v>
      </c>
      <c r="N22" s="66">
        <v>85.5</v>
      </c>
      <c r="O22" s="66"/>
      <c r="P22" s="66">
        <v>3.9000000000000004</v>
      </c>
      <c r="Q22" s="66">
        <v>3.5500000000000003</v>
      </c>
      <c r="R22" s="66">
        <v>3.35</v>
      </c>
      <c r="S22" s="66">
        <v>3.35</v>
      </c>
      <c r="T22" s="66">
        <v>3.9000000000000004</v>
      </c>
      <c r="U22" s="66">
        <v>3.95</v>
      </c>
      <c r="V22" s="66">
        <v>3.3000000000000003</v>
      </c>
      <c r="W22" s="66">
        <v>3.45</v>
      </c>
      <c r="X22" s="66"/>
      <c r="Y22" s="66">
        <v>3.4000000000000004</v>
      </c>
      <c r="Z22" s="30">
        <v>0.8</v>
      </c>
      <c r="AA22" s="31"/>
    </row>
    <row r="23" spans="1:27" s="25" customFormat="1" ht="9.75" customHeight="1" x14ac:dyDescent="0.15">
      <c r="A23" s="28"/>
      <c r="B23" s="29">
        <v>2022</v>
      </c>
      <c r="C23" s="66">
        <v>94.800000000000011</v>
      </c>
      <c r="D23" s="66">
        <v>100.80000000000001</v>
      </c>
      <c r="E23" s="66">
        <v>120.75</v>
      </c>
      <c r="F23" s="66">
        <v>99.25</v>
      </c>
      <c r="G23" s="66">
        <v>99.100000000000009</v>
      </c>
      <c r="H23" s="66">
        <v>90.95</v>
      </c>
      <c r="I23" s="66">
        <v>114.30000000000001</v>
      </c>
      <c r="J23" s="66"/>
      <c r="K23" s="66"/>
      <c r="L23" s="66">
        <v>50.300000000000004</v>
      </c>
      <c r="M23" s="66">
        <v>61.150000000000006</v>
      </c>
      <c r="N23" s="66">
        <v>123</v>
      </c>
      <c r="O23" s="66"/>
      <c r="P23" s="66">
        <v>6.4</v>
      </c>
      <c r="Q23" s="66">
        <v>5.5500000000000007</v>
      </c>
      <c r="R23" s="66">
        <v>5.3500000000000005</v>
      </c>
      <c r="S23" s="66">
        <v>5.3500000000000005</v>
      </c>
      <c r="T23" s="66">
        <v>6.7</v>
      </c>
      <c r="U23" s="66">
        <v>5.8500000000000005</v>
      </c>
      <c r="V23" s="66">
        <v>5</v>
      </c>
      <c r="W23" s="66">
        <v>5.15</v>
      </c>
      <c r="X23" s="66"/>
      <c r="Y23" s="66">
        <v>6.75</v>
      </c>
      <c r="Z23" s="30">
        <v>0.77</v>
      </c>
      <c r="AA23" s="31"/>
    </row>
    <row r="24" spans="1:27" s="25" customFormat="1" ht="9.75" customHeight="1" x14ac:dyDescent="0.15">
      <c r="A24" s="28"/>
      <c r="B24" s="29" t="s">
        <v>81</v>
      </c>
      <c r="C24" s="66">
        <v>77.300000000000011</v>
      </c>
      <c r="D24" s="66">
        <v>82</v>
      </c>
      <c r="E24" s="66">
        <v>100.65</v>
      </c>
      <c r="F24" s="66">
        <v>80.550000000000011</v>
      </c>
      <c r="G24" s="66">
        <v>80.400000000000006</v>
      </c>
      <c r="H24" s="66">
        <v>72.650000000000006</v>
      </c>
      <c r="I24" s="66">
        <v>91.350000000000009</v>
      </c>
      <c r="J24" s="66"/>
      <c r="K24" s="66"/>
      <c r="L24" s="66">
        <v>29.950000000000003</v>
      </c>
      <c r="M24" s="66">
        <v>44.800000000000004</v>
      </c>
      <c r="N24" s="66">
        <v>103.25</v>
      </c>
      <c r="O24" s="66"/>
      <c r="P24" s="66">
        <v>2.4500000000000002</v>
      </c>
      <c r="Q24" s="66">
        <v>3.0500000000000003</v>
      </c>
      <c r="R24" s="66">
        <v>2.85</v>
      </c>
      <c r="S24" s="66">
        <v>2.85</v>
      </c>
      <c r="T24" s="66">
        <v>3.2</v>
      </c>
      <c r="U24" s="66">
        <v>3.3000000000000003</v>
      </c>
      <c r="V24" s="66">
        <v>2.35</v>
      </c>
      <c r="W24" s="66">
        <v>2.5</v>
      </c>
      <c r="X24" s="66"/>
      <c r="Y24" s="66">
        <v>4.05</v>
      </c>
      <c r="Z24" s="30">
        <v>0.745</v>
      </c>
      <c r="AA24" s="31"/>
    </row>
    <row r="25" spans="1:27" s="25" customFormat="1" ht="15" customHeight="1" x14ac:dyDescent="0.15">
      <c r="A25" s="28"/>
      <c r="B25" s="15" t="s">
        <v>66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32"/>
      <c r="Z25" s="33"/>
      <c r="AA25" s="31"/>
    </row>
    <row r="26" spans="1:27" s="25" customFormat="1" ht="9.75" customHeight="1" x14ac:dyDescent="0.15">
      <c r="A26" s="28"/>
      <c r="B26" s="29" t="s">
        <v>82</v>
      </c>
      <c r="C26" s="65">
        <v>88.166666666666671</v>
      </c>
      <c r="D26" s="65">
        <v>92.5</v>
      </c>
      <c r="E26" s="65">
        <v>113.80777777777779</v>
      </c>
      <c r="F26" s="65">
        <v>94.826666666666668</v>
      </c>
      <c r="G26" s="65">
        <v>94.042222222222222</v>
      </c>
      <c r="H26" s="65">
        <v>87.736666666666679</v>
      </c>
      <c r="I26" s="65">
        <v>108.13722222222223</v>
      </c>
      <c r="J26" s="65"/>
      <c r="K26" s="65">
        <v>8.851177777777778</v>
      </c>
      <c r="L26" s="65">
        <v>33.498888888888885</v>
      </c>
      <c r="M26" s="65">
        <v>51.818888888888893</v>
      </c>
      <c r="N26" s="65">
        <v>117.33444444444444</v>
      </c>
      <c r="O26" s="65"/>
      <c r="P26" s="65">
        <v>2.9333333333333336</v>
      </c>
      <c r="Q26" s="65">
        <v>2.7788888888888894</v>
      </c>
      <c r="R26" s="65">
        <v>2.5788888888888892</v>
      </c>
      <c r="S26" s="65">
        <v>2.5788888888888892</v>
      </c>
      <c r="T26" s="65">
        <v>3.1733333333333333</v>
      </c>
      <c r="U26" s="65">
        <v>2.818888888888889</v>
      </c>
      <c r="V26" s="65">
        <v>2.1905555555555556</v>
      </c>
      <c r="W26" s="65">
        <v>2.4955555555555553</v>
      </c>
      <c r="X26" s="65"/>
      <c r="Y26" s="34">
        <v>0</v>
      </c>
      <c r="Z26" s="35">
        <v>0.74833333333333341</v>
      </c>
      <c r="AA26" s="31"/>
    </row>
    <row r="27" spans="1:27" s="25" customFormat="1" ht="9.75" customHeight="1" x14ac:dyDescent="0.15">
      <c r="A27" s="28"/>
      <c r="B27" s="29">
        <v>2024</v>
      </c>
      <c r="C27" s="65">
        <v>82.166666666666671</v>
      </c>
      <c r="D27" s="65">
        <v>86.333333333333329</v>
      </c>
      <c r="E27" s="65">
        <v>105.1111111111111</v>
      </c>
      <c r="F27" s="65">
        <v>88.316666666666663</v>
      </c>
      <c r="G27" s="65">
        <v>87.567777777777778</v>
      </c>
      <c r="H27" s="65">
        <v>80.33</v>
      </c>
      <c r="I27" s="65">
        <v>99.404999999999987</v>
      </c>
      <c r="J27" s="65"/>
      <c r="K27" s="65">
        <v>10.983444444444444</v>
      </c>
      <c r="L27" s="65">
        <v>34.175555555555555</v>
      </c>
      <c r="M27" s="65">
        <v>53.233333333333327</v>
      </c>
      <c r="N27" s="65">
        <v>108.55444444444443</v>
      </c>
      <c r="O27" s="65"/>
      <c r="P27" s="65">
        <v>3.5333333333333332</v>
      </c>
      <c r="Q27" s="65">
        <v>3.425555555555555</v>
      </c>
      <c r="R27" s="65">
        <v>3.2242222222222217</v>
      </c>
      <c r="S27" s="65">
        <v>3.2242222222222217</v>
      </c>
      <c r="T27" s="65">
        <v>3.7533333333333339</v>
      </c>
      <c r="U27" s="65">
        <v>3.4655555555555555</v>
      </c>
      <c r="V27" s="65">
        <v>2.9155555555555552</v>
      </c>
      <c r="W27" s="65">
        <v>3.2255555555555553</v>
      </c>
      <c r="X27" s="65"/>
      <c r="Y27" s="34">
        <v>0.66666666666666663</v>
      </c>
      <c r="Z27" s="35">
        <v>0.75</v>
      </c>
      <c r="AA27" s="31"/>
    </row>
    <row r="28" spans="1:27" s="25" customFormat="1" ht="9.75" customHeight="1" x14ac:dyDescent="0.15">
      <c r="A28" s="28"/>
      <c r="B28" s="29">
        <v>2025</v>
      </c>
      <c r="C28" s="65">
        <v>77</v>
      </c>
      <c r="D28" s="65">
        <v>81.193333333333328</v>
      </c>
      <c r="E28" s="65">
        <v>97.724444444444444</v>
      </c>
      <c r="F28" s="65">
        <v>82.951155555555559</v>
      </c>
      <c r="G28" s="65">
        <v>82.232422222222226</v>
      </c>
      <c r="H28" s="65">
        <v>73.927111111111117</v>
      </c>
      <c r="I28" s="65">
        <v>92.428577777777789</v>
      </c>
      <c r="J28" s="65"/>
      <c r="K28" s="65">
        <v>13.035924444444445</v>
      </c>
      <c r="L28" s="65">
        <v>36.46906666666667</v>
      </c>
      <c r="M28" s="65">
        <v>49.564888888888895</v>
      </c>
      <c r="N28" s="65">
        <v>101.42777777777779</v>
      </c>
      <c r="O28" s="65"/>
      <c r="P28" s="65">
        <v>4.0249999999999995</v>
      </c>
      <c r="Q28" s="65">
        <v>4.0338888888888889</v>
      </c>
      <c r="R28" s="65">
        <v>3.8285288888888886</v>
      </c>
      <c r="S28" s="65">
        <v>3.8285288888888886</v>
      </c>
      <c r="T28" s="65">
        <v>4.3678888888888894</v>
      </c>
      <c r="U28" s="65">
        <v>4.076888888888889</v>
      </c>
      <c r="V28" s="65">
        <v>3.5343888888888895</v>
      </c>
      <c r="W28" s="65">
        <v>3.8468888888888895</v>
      </c>
      <c r="X28" s="65"/>
      <c r="Y28" s="34">
        <v>2</v>
      </c>
      <c r="Z28" s="35">
        <v>0.75166666666666659</v>
      </c>
      <c r="AA28" s="31"/>
    </row>
    <row r="29" spans="1:27" s="25" customFormat="1" ht="9.75" customHeight="1" x14ac:dyDescent="0.15">
      <c r="A29" s="28"/>
      <c r="B29" s="29">
        <v>2026</v>
      </c>
      <c r="C29" s="65">
        <v>76.656333333333336</v>
      </c>
      <c r="D29" s="65">
        <v>81.063533333333325</v>
      </c>
      <c r="E29" s="65">
        <v>96.753955555555549</v>
      </c>
      <c r="F29" s="65">
        <v>82.540480888888894</v>
      </c>
      <c r="G29" s="65">
        <v>81.815286222222213</v>
      </c>
      <c r="H29" s="65">
        <v>73.41369777777777</v>
      </c>
      <c r="I29" s="65">
        <v>91.563078222222217</v>
      </c>
      <c r="J29" s="65"/>
      <c r="K29" s="65">
        <v>13.685376266666665</v>
      </c>
      <c r="L29" s="65">
        <v>36.035194666666662</v>
      </c>
      <c r="M29" s="65">
        <v>49.061964444444442</v>
      </c>
      <c r="N29" s="65">
        <v>101.39488888888889</v>
      </c>
      <c r="O29" s="65"/>
      <c r="P29" s="65">
        <v>4.1621666666666668</v>
      </c>
      <c r="Q29" s="65">
        <v>4.2281000000000004</v>
      </c>
      <c r="R29" s="65">
        <v>4.0186328000000007</v>
      </c>
      <c r="S29" s="65">
        <v>4.0186328000000007</v>
      </c>
      <c r="T29" s="65">
        <v>4.5684466666666674</v>
      </c>
      <c r="U29" s="65">
        <v>4.2741600000000011</v>
      </c>
      <c r="V29" s="65">
        <v>3.7173099999999999</v>
      </c>
      <c r="W29" s="65">
        <v>4.0373600000000005</v>
      </c>
      <c r="X29" s="65"/>
      <c r="Y29" s="34">
        <v>2</v>
      </c>
      <c r="Z29" s="35">
        <v>0.755</v>
      </c>
      <c r="AA29" s="31"/>
    </row>
    <row r="30" spans="1:27" s="25" customFormat="1" ht="9.75" customHeight="1" x14ac:dyDescent="0.15">
      <c r="A30" s="28"/>
      <c r="B30" s="29">
        <v>2027</v>
      </c>
      <c r="C30" s="65">
        <v>78.189859999999996</v>
      </c>
      <c r="D30" s="65">
        <v>82.314803999999995</v>
      </c>
      <c r="E30" s="65">
        <v>98.690768000000006</v>
      </c>
      <c r="F30" s="65">
        <v>84.318823839999993</v>
      </c>
      <c r="G30" s="65">
        <v>83.581791946666669</v>
      </c>
      <c r="H30" s="65">
        <v>75.060705066666671</v>
      </c>
      <c r="I30" s="65">
        <v>93.394706453333342</v>
      </c>
      <c r="J30" s="65"/>
      <c r="K30" s="65">
        <v>13.958350458666667</v>
      </c>
      <c r="L30" s="65">
        <v>36.756831893333334</v>
      </c>
      <c r="M30" s="65">
        <v>50.044003733333334</v>
      </c>
      <c r="N30" s="65">
        <v>103.42358666666667</v>
      </c>
      <c r="O30" s="65"/>
      <c r="P30" s="65">
        <v>4.2437433333333336</v>
      </c>
      <c r="Q30" s="65">
        <v>4.3100619999999994</v>
      </c>
      <c r="R30" s="65">
        <v>4.0964054559999994</v>
      </c>
      <c r="S30" s="65">
        <v>4.0964054559999994</v>
      </c>
      <c r="T30" s="65">
        <v>4.656882266666666</v>
      </c>
      <c r="U30" s="65">
        <v>4.3592431999999999</v>
      </c>
      <c r="V30" s="65">
        <v>3.7978562</v>
      </c>
      <c r="W30" s="65">
        <v>4.1155072000000006</v>
      </c>
      <c r="X30" s="65"/>
      <c r="Y30" s="34">
        <v>2</v>
      </c>
      <c r="Z30" s="35">
        <v>0.755</v>
      </c>
      <c r="AA30" s="31"/>
    </row>
    <row r="31" spans="1:27" s="25" customFormat="1" ht="9.75" customHeight="1" x14ac:dyDescent="0.15">
      <c r="A31" s="28"/>
      <c r="B31" s="29">
        <v>2028</v>
      </c>
      <c r="C31" s="65">
        <v>79.75379053333333</v>
      </c>
      <c r="D31" s="65">
        <v>83.947566746666666</v>
      </c>
      <c r="E31" s="65">
        <v>100.66691669333333</v>
      </c>
      <c r="F31" s="65">
        <v>86.502666983466668</v>
      </c>
      <c r="G31" s="65">
        <v>85.75356111893332</v>
      </c>
      <c r="H31" s="65">
        <v>77.220585834666664</v>
      </c>
      <c r="I31" s="65">
        <v>95.264133915733325</v>
      </c>
      <c r="J31" s="65"/>
      <c r="K31" s="65">
        <v>14.248250801173334</v>
      </c>
      <c r="L31" s="65">
        <v>37.490501864533336</v>
      </c>
      <c r="M31" s="65">
        <v>51.045350474666662</v>
      </c>
      <c r="N31" s="65">
        <v>105.49259173333333</v>
      </c>
      <c r="O31" s="65"/>
      <c r="P31" s="65">
        <v>4.3297515333333338</v>
      </c>
      <c r="Q31" s="65">
        <v>4.3964632400000001</v>
      </c>
      <c r="R31" s="65">
        <v>4.1785335651200004</v>
      </c>
      <c r="S31" s="65">
        <v>4.1785335651200004</v>
      </c>
      <c r="T31" s="65">
        <v>4.7498865786666675</v>
      </c>
      <c r="U31" s="65">
        <v>4.4488280640000006</v>
      </c>
      <c r="V31" s="65">
        <v>3.8777133240000006</v>
      </c>
      <c r="W31" s="65">
        <v>4.198017344000001</v>
      </c>
      <c r="X31" s="65"/>
      <c r="Y31" s="34">
        <v>2</v>
      </c>
      <c r="Z31" s="35">
        <v>0.755</v>
      </c>
      <c r="AA31" s="31"/>
    </row>
    <row r="32" spans="1:27" s="25" customFormat="1" ht="9.75" customHeight="1" x14ac:dyDescent="0.15">
      <c r="A32" s="28"/>
      <c r="B32" s="29">
        <v>2029</v>
      </c>
      <c r="C32" s="65">
        <v>81.348533010666671</v>
      </c>
      <c r="D32" s="65">
        <v>85.63558474826668</v>
      </c>
      <c r="E32" s="65">
        <v>102.6762550272</v>
      </c>
      <c r="F32" s="65">
        <v>88.262453656469347</v>
      </c>
      <c r="G32" s="65">
        <v>87.501032341311998</v>
      </c>
      <c r="H32" s="65">
        <v>78.810397551359998</v>
      </c>
      <c r="I32" s="65">
        <v>97.17018326071468</v>
      </c>
      <c r="J32" s="65"/>
      <c r="K32" s="65">
        <v>14.531815817196801</v>
      </c>
      <c r="L32" s="65">
        <v>38.239711901824002</v>
      </c>
      <c r="M32" s="65">
        <v>52.066257484159998</v>
      </c>
      <c r="N32" s="65">
        <v>107.60244356800001</v>
      </c>
      <c r="O32" s="65"/>
      <c r="P32" s="65">
        <v>4.4135465640000007</v>
      </c>
      <c r="Q32" s="65">
        <v>4.4839925048000007</v>
      </c>
      <c r="R32" s="65">
        <v>4.2617042364224007</v>
      </c>
      <c r="S32" s="65">
        <v>4.2617042364224007</v>
      </c>
      <c r="T32" s="65">
        <v>4.8441509769066675</v>
      </c>
      <c r="U32" s="65">
        <v>4.53960462528</v>
      </c>
      <c r="V32" s="65">
        <v>3.9535675904800001</v>
      </c>
      <c r="W32" s="65">
        <v>4.2815776908799998</v>
      </c>
      <c r="X32" s="65"/>
      <c r="Y32" s="34">
        <v>2</v>
      </c>
      <c r="Z32" s="35">
        <v>0.755</v>
      </c>
      <c r="AA32" s="31"/>
    </row>
    <row r="33" spans="1:27" s="25" customFormat="1" ht="9.75" customHeight="1" x14ac:dyDescent="0.15">
      <c r="A33" s="28"/>
      <c r="B33" s="29">
        <v>2030</v>
      </c>
      <c r="C33" s="65">
        <v>82.974503670879997</v>
      </c>
      <c r="D33" s="65">
        <v>87.352629776565337</v>
      </c>
      <c r="E33" s="65">
        <v>104.72598012774399</v>
      </c>
      <c r="F33" s="65">
        <v>90.021969396265376</v>
      </c>
      <c r="G33" s="65">
        <v>89.247986321471572</v>
      </c>
      <c r="H33" s="65">
        <v>80.393872169053864</v>
      </c>
      <c r="I33" s="65">
        <v>99.108353592595634</v>
      </c>
      <c r="J33" s="65"/>
      <c r="K33" s="65">
        <v>14.839118800207403</v>
      </c>
      <c r="L33" s="65">
        <v>39.004639473193812</v>
      </c>
      <c r="M33" s="65">
        <v>53.106982633843209</v>
      </c>
      <c r="N33" s="65">
        <v>109.75035910602668</v>
      </c>
      <c r="O33" s="65"/>
      <c r="P33" s="65">
        <v>4.5051508286133339</v>
      </c>
      <c r="Q33" s="65">
        <v>4.5760056882293334</v>
      </c>
      <c r="R33" s="65">
        <v>4.3492716544841814</v>
      </c>
      <c r="S33" s="65">
        <v>4.3492716544841814</v>
      </c>
      <c r="T33" s="65">
        <v>4.9430339964448002</v>
      </c>
      <c r="U33" s="65">
        <v>4.6349300511189337</v>
      </c>
      <c r="V33" s="65">
        <v>4.0387722756229341</v>
      </c>
      <c r="W33" s="65">
        <v>4.3695425780309343</v>
      </c>
      <c r="X33" s="65"/>
      <c r="Y33" s="34">
        <v>2</v>
      </c>
      <c r="Z33" s="35">
        <v>0.755</v>
      </c>
      <c r="AA33" s="31"/>
    </row>
    <row r="34" spans="1:27" s="25" customFormat="1" ht="9.75" customHeight="1" x14ac:dyDescent="0.15">
      <c r="A34" s="28"/>
      <c r="B34" s="29">
        <v>2031</v>
      </c>
      <c r="C34" s="65">
        <v>84.635460410964285</v>
      </c>
      <c r="D34" s="65">
        <v>89.09581570542997</v>
      </c>
      <c r="E34" s="65">
        <v>106.82663306363223</v>
      </c>
      <c r="F34" s="65">
        <v>91.82167545085737</v>
      </c>
      <c r="G34" s="65">
        <v>91.034879381234347</v>
      </c>
      <c r="H34" s="65">
        <v>82.008082945768294</v>
      </c>
      <c r="I34" s="65">
        <v>101.09248733111421</v>
      </c>
      <c r="J34" s="65"/>
      <c r="K34" s="65">
        <v>15.140234509544888</v>
      </c>
      <c r="L34" s="65">
        <v>39.78546559599102</v>
      </c>
      <c r="M34" s="65">
        <v>54.171122286520067</v>
      </c>
      <c r="N34" s="65">
        <v>111.94689962148054</v>
      </c>
      <c r="O34" s="65"/>
      <c r="P34" s="65">
        <v>4.5945871785189336</v>
      </c>
      <c r="Q34" s="65">
        <v>4.6658591353272536</v>
      </c>
      <c r="R34" s="65">
        <v>4.4345904209071989</v>
      </c>
      <c r="S34" s="65">
        <v>4.4345904209071989</v>
      </c>
      <c r="T34" s="65">
        <v>5.039894676373696</v>
      </c>
      <c r="U34" s="65">
        <v>4.7281619854746459</v>
      </c>
      <c r="V34" s="65">
        <v>4.126681054468726</v>
      </c>
      <c r="W34" s="65">
        <v>4.4552667629248859</v>
      </c>
      <c r="X34" s="65"/>
      <c r="Y34" s="34">
        <v>2</v>
      </c>
      <c r="Z34" s="35">
        <v>0.755</v>
      </c>
      <c r="AA34" s="31"/>
    </row>
    <row r="35" spans="1:27" s="25" customFormat="1" ht="9.75" customHeight="1" x14ac:dyDescent="0.15">
      <c r="A35" s="28"/>
      <c r="B35" s="29">
        <v>2032</v>
      </c>
      <c r="C35" s="65">
        <v>86.328502952516899</v>
      </c>
      <c r="D35" s="65">
        <v>90.878932019538581</v>
      </c>
      <c r="E35" s="65">
        <v>108.96543239157154</v>
      </c>
      <c r="F35" s="65">
        <v>93.655375626541172</v>
      </c>
      <c r="G35" s="65">
        <v>92.855510302192371</v>
      </c>
      <c r="H35" s="65">
        <v>83.656777938016987</v>
      </c>
      <c r="I35" s="65">
        <v>103.11977041106984</v>
      </c>
      <c r="J35" s="65"/>
      <c r="K35" s="65">
        <v>15.445239199735783</v>
      </c>
      <c r="L35" s="65">
        <v>40.58237490791084</v>
      </c>
      <c r="M35" s="65">
        <v>55.255611398917132</v>
      </c>
      <c r="N35" s="65">
        <v>114.18597094724349</v>
      </c>
      <c r="O35" s="65"/>
      <c r="P35" s="65">
        <v>4.6852122554226456</v>
      </c>
      <c r="Q35" s="65">
        <v>4.7602429847004659</v>
      </c>
      <c r="R35" s="65">
        <v>4.5243488959920102</v>
      </c>
      <c r="S35" s="65">
        <v>4.5243488959920102</v>
      </c>
      <c r="T35" s="65">
        <v>5.1414259032345049</v>
      </c>
      <c r="U35" s="65">
        <v>4.8259918918508058</v>
      </c>
      <c r="V35" s="65">
        <v>4.2089813422247673</v>
      </c>
      <c r="W35" s="65">
        <v>4.5454387648500507</v>
      </c>
      <c r="X35" s="65"/>
      <c r="Y35" s="34">
        <v>2</v>
      </c>
      <c r="Z35" s="35">
        <v>0.755</v>
      </c>
      <c r="AA35" s="31"/>
    </row>
    <row r="36" spans="1:27" s="25" customFormat="1" ht="9.75" customHeight="1" x14ac:dyDescent="0.15">
      <c r="A36" s="28"/>
      <c r="B36" s="29">
        <v>2033</v>
      </c>
      <c r="C36" s="65">
        <v>88.055073011567245</v>
      </c>
      <c r="D36" s="65">
        <v>92.696510659929359</v>
      </c>
      <c r="E36" s="65">
        <v>111.14474103940297</v>
      </c>
      <c r="F36" s="65">
        <v>95.528483139071994</v>
      </c>
      <c r="G36" s="65">
        <v>94.712620508236213</v>
      </c>
      <c r="H36" s="65">
        <v>85.329913496777323</v>
      </c>
      <c r="I36" s="65">
        <v>105.18216581929124</v>
      </c>
      <c r="J36" s="65"/>
      <c r="K36" s="65">
        <v>15.754143983730499</v>
      </c>
      <c r="L36" s="65">
        <v>41.394022406069055</v>
      </c>
      <c r="M36" s="65">
        <v>56.360723626895478</v>
      </c>
      <c r="N36" s="65">
        <v>116.46969036618836</v>
      </c>
      <c r="O36" s="65"/>
      <c r="P36" s="65">
        <v>4.778916500531099</v>
      </c>
      <c r="Q36" s="65">
        <v>4.8554478443944751</v>
      </c>
      <c r="R36" s="65">
        <v>4.6148358739118498</v>
      </c>
      <c r="S36" s="65">
        <v>4.6148358739118498</v>
      </c>
      <c r="T36" s="65">
        <v>5.2442544212991953</v>
      </c>
      <c r="U36" s="65">
        <v>4.9225117296878222</v>
      </c>
      <c r="V36" s="65">
        <v>4.2931609690692625</v>
      </c>
      <c r="W36" s="65">
        <v>4.6363475401470522</v>
      </c>
      <c r="X36" s="65"/>
      <c r="Y36" s="34">
        <v>2</v>
      </c>
      <c r="Z36" s="35">
        <v>0.755</v>
      </c>
      <c r="AA36" s="31"/>
    </row>
    <row r="37" spans="1:27" s="25" customFormat="1" ht="9.75" customHeight="1" x14ac:dyDescent="0.15">
      <c r="A37" s="28"/>
      <c r="B37" s="29">
        <v>2034</v>
      </c>
      <c r="C37" s="65">
        <v>89.81617447179859</v>
      </c>
      <c r="D37" s="65">
        <v>94.550440873127954</v>
      </c>
      <c r="E37" s="65">
        <v>113.36763586019103</v>
      </c>
      <c r="F37" s="65">
        <v>97.439052801853435</v>
      </c>
      <c r="G37" s="65">
        <v>96.606872918400938</v>
      </c>
      <c r="H37" s="65">
        <v>87.036511766712877</v>
      </c>
      <c r="I37" s="65">
        <v>107.28580913567707</v>
      </c>
      <c r="J37" s="65"/>
      <c r="K37" s="65">
        <v>16.06922686340511</v>
      </c>
      <c r="L37" s="65">
        <v>42.221902854190439</v>
      </c>
      <c r="M37" s="65">
        <v>57.487938099433386</v>
      </c>
      <c r="N37" s="65">
        <v>118.79908417351213</v>
      </c>
      <c r="O37" s="65"/>
      <c r="P37" s="65">
        <v>4.8744948305417211</v>
      </c>
      <c r="Q37" s="65">
        <v>4.9525568012823644</v>
      </c>
      <c r="R37" s="65">
        <v>4.7071325913900868</v>
      </c>
      <c r="S37" s="65">
        <v>4.7071325913900868</v>
      </c>
      <c r="T37" s="65">
        <v>5.3491395097251795</v>
      </c>
      <c r="U37" s="65">
        <v>5.0209619642815788</v>
      </c>
      <c r="V37" s="65">
        <v>4.3790241884506482</v>
      </c>
      <c r="W37" s="65">
        <v>4.7290744909499933</v>
      </c>
      <c r="X37" s="65"/>
      <c r="Y37" s="34">
        <v>2</v>
      </c>
      <c r="Z37" s="35">
        <v>0.755</v>
      </c>
      <c r="AA37" s="31"/>
    </row>
    <row r="38" spans="1:27" s="25" customFormat="1" ht="9.75" customHeight="1" x14ac:dyDescent="0.15">
      <c r="A38" s="28"/>
      <c r="B38" s="29">
        <v>2035</v>
      </c>
      <c r="C38" s="65">
        <v>91.612497961234567</v>
      </c>
      <c r="D38" s="65">
        <v>96.441449690590517</v>
      </c>
      <c r="E38" s="65">
        <v>115.63498857739485</v>
      </c>
      <c r="F38" s="65">
        <v>99.387833857890513</v>
      </c>
      <c r="G38" s="65">
        <v>98.539010376768957</v>
      </c>
      <c r="H38" s="65">
        <v>88.777242002047132</v>
      </c>
      <c r="I38" s="65">
        <v>109.43152531839061</v>
      </c>
      <c r="J38" s="65"/>
      <c r="K38" s="65">
        <v>16.390611400673212</v>
      </c>
      <c r="L38" s="65">
        <v>43.066340911274246</v>
      </c>
      <c r="M38" s="65">
        <v>58.637696861422057</v>
      </c>
      <c r="N38" s="65">
        <v>121.17506585698237</v>
      </c>
      <c r="O38" s="65"/>
      <c r="P38" s="65">
        <v>4.9719847271525559</v>
      </c>
      <c r="Q38" s="65">
        <v>5.0516079373080114</v>
      </c>
      <c r="R38" s="65">
        <v>4.801275243217888</v>
      </c>
      <c r="S38" s="65">
        <v>4.801275243217888</v>
      </c>
      <c r="T38" s="65">
        <v>5.4561222999196834</v>
      </c>
      <c r="U38" s="65">
        <v>5.1213812035672106</v>
      </c>
      <c r="V38" s="65">
        <v>4.4666046722196615</v>
      </c>
      <c r="W38" s="65">
        <v>4.8236559807689936</v>
      </c>
      <c r="X38" s="65"/>
      <c r="Y38" s="34">
        <v>2</v>
      </c>
      <c r="Z38" s="35">
        <v>0.755</v>
      </c>
      <c r="AA38" s="31"/>
    </row>
    <row r="39" spans="1:27" s="25" customFormat="1" ht="9.75" customHeight="1" x14ac:dyDescent="0.15">
      <c r="A39" s="28"/>
      <c r="B39" s="29">
        <v>2036</v>
      </c>
      <c r="C39" s="65">
        <v>93.444747920459264</v>
      </c>
      <c r="D39" s="65">
        <v>98.370278684402322</v>
      </c>
      <c r="E39" s="65">
        <v>117.94768834894275</v>
      </c>
      <c r="F39" s="65">
        <v>101.37559053504833</v>
      </c>
      <c r="G39" s="65">
        <v>100.50979058430434</v>
      </c>
      <c r="H39" s="65">
        <v>90.552786842088082</v>
      </c>
      <c r="I39" s="65">
        <v>111.62015582475843</v>
      </c>
      <c r="J39" s="65"/>
      <c r="K39" s="65">
        <v>16.718423628686676</v>
      </c>
      <c r="L39" s="65">
        <v>43.927667729499731</v>
      </c>
      <c r="M39" s="65">
        <v>59.8104507986505</v>
      </c>
      <c r="N39" s="65">
        <v>123.59856717412202</v>
      </c>
      <c r="O39" s="65"/>
      <c r="P39" s="65">
        <v>5.0714244216956068</v>
      </c>
      <c r="Q39" s="65">
        <v>5.1526400960541716</v>
      </c>
      <c r="R39" s="65">
        <v>4.8973007480822455</v>
      </c>
      <c r="S39" s="65">
        <v>4.8973007480822455</v>
      </c>
      <c r="T39" s="65">
        <v>5.5652447459180774</v>
      </c>
      <c r="U39" s="65">
        <v>5.223808827638555</v>
      </c>
      <c r="V39" s="65">
        <v>4.5559367656640548</v>
      </c>
      <c r="W39" s="65">
        <v>4.9201291003843739</v>
      </c>
      <c r="X39" s="65"/>
      <c r="Y39" s="34">
        <v>2</v>
      </c>
      <c r="Z39" s="35">
        <v>0.755</v>
      </c>
      <c r="AA39" s="31"/>
    </row>
    <row r="40" spans="1:27" s="25" customFormat="1" ht="9.75" customHeight="1" x14ac:dyDescent="0.15">
      <c r="A40" s="28"/>
      <c r="B40" s="29">
        <v>2037</v>
      </c>
      <c r="C40" s="65">
        <v>95.31364287886845</v>
      </c>
      <c r="D40" s="65">
        <v>100.33768425809038</v>
      </c>
      <c r="E40" s="65">
        <v>120.3066421159216</v>
      </c>
      <c r="F40" s="65">
        <v>103.4031023457493</v>
      </c>
      <c r="G40" s="65">
        <v>102.51998639599043</v>
      </c>
      <c r="H40" s="65">
        <v>92.363842578929848</v>
      </c>
      <c r="I40" s="65">
        <v>113.85255894125359</v>
      </c>
      <c r="J40" s="65"/>
      <c r="K40" s="65">
        <v>17.052792101260408</v>
      </c>
      <c r="L40" s="65">
        <v>44.806221084089728</v>
      </c>
      <c r="M40" s="65">
        <v>61.006659814623511</v>
      </c>
      <c r="N40" s="65">
        <v>126.07053851760446</v>
      </c>
      <c r="O40" s="65"/>
      <c r="P40" s="65">
        <v>5.1728529101295191</v>
      </c>
      <c r="Q40" s="65">
        <v>5.2556928979752549</v>
      </c>
      <c r="R40" s="65">
        <v>4.9952467630438901</v>
      </c>
      <c r="S40" s="65">
        <v>4.9952467630438901</v>
      </c>
      <c r="T40" s="65">
        <v>5.6765496408364386</v>
      </c>
      <c r="U40" s="65">
        <v>5.3282850041913266</v>
      </c>
      <c r="V40" s="65">
        <v>4.647055500977336</v>
      </c>
      <c r="W40" s="65">
        <v>5.0185316823920614</v>
      </c>
      <c r="X40" s="65"/>
      <c r="Y40" s="34">
        <v>2</v>
      </c>
      <c r="Z40" s="35">
        <v>0.755</v>
      </c>
      <c r="AA40" s="31"/>
    </row>
    <row r="41" spans="1:27" s="25" customFormat="1" ht="15" customHeight="1" x14ac:dyDescent="0.15">
      <c r="A41" s="36"/>
      <c r="B41" s="15" t="s">
        <v>67</v>
      </c>
      <c r="C41" s="37" t="s">
        <v>76</v>
      </c>
      <c r="D41" s="38" t="s">
        <v>76</v>
      </c>
      <c r="E41" s="38" t="s">
        <v>76</v>
      </c>
      <c r="F41" s="38" t="s">
        <v>76</v>
      </c>
      <c r="G41" s="38" t="s">
        <v>76</v>
      </c>
      <c r="H41" s="38" t="s">
        <v>76</v>
      </c>
      <c r="I41" s="38" t="s">
        <v>76</v>
      </c>
      <c r="J41" s="38"/>
      <c r="K41" s="38" t="s">
        <v>76</v>
      </c>
      <c r="L41" s="38" t="s">
        <v>76</v>
      </c>
      <c r="M41" s="38" t="s">
        <v>76</v>
      </c>
      <c r="N41" s="38" t="s">
        <v>76</v>
      </c>
      <c r="O41" s="38"/>
      <c r="P41" s="38" t="s">
        <v>76</v>
      </c>
      <c r="Q41" s="38" t="s">
        <v>76</v>
      </c>
      <c r="R41" s="38" t="s">
        <v>76</v>
      </c>
      <c r="S41" s="38" t="s">
        <v>76</v>
      </c>
      <c r="T41" s="38" t="s">
        <v>76</v>
      </c>
      <c r="U41" s="38" t="s">
        <v>76</v>
      </c>
      <c r="V41" s="38" t="s">
        <v>76</v>
      </c>
      <c r="W41" s="38" t="s">
        <v>76</v>
      </c>
      <c r="X41" s="38"/>
      <c r="Y41" s="39">
        <v>2</v>
      </c>
      <c r="Z41" s="40">
        <v>0.755</v>
      </c>
      <c r="AA41" s="41"/>
    </row>
    <row r="42" spans="1:27" s="48" customFormat="1" ht="9" customHeight="1" x14ac:dyDescent="0.2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  <c r="Z42" s="46"/>
      <c r="AA42" s="47"/>
    </row>
    <row r="43" spans="1:27" s="48" customFormat="1" ht="9" customHeight="1" x14ac:dyDescent="0.2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  <c r="Z43" s="46"/>
      <c r="AA43" s="47"/>
    </row>
    <row r="44" spans="1:27" s="48" customFormat="1" ht="9" customHeight="1" x14ac:dyDescent="0.2">
      <c r="A44" s="4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  <c r="Z44" s="46"/>
      <c r="AA44" s="47"/>
    </row>
    <row r="45" spans="1:27" s="52" customFormat="1" ht="8.25" x14ac:dyDescent="0.15">
      <c r="A45" s="49"/>
      <c r="B45" s="50" t="s">
        <v>56</v>
      </c>
      <c r="C45" s="72" t="s">
        <v>68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51"/>
    </row>
    <row r="46" spans="1:27" s="52" customFormat="1" ht="8.25" x14ac:dyDescent="0.15">
      <c r="A46" s="49"/>
      <c r="B46" s="50" t="s">
        <v>57</v>
      </c>
      <c r="C46" s="72" t="s">
        <v>69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51"/>
    </row>
    <row r="47" spans="1:27" s="52" customFormat="1" ht="8.25" x14ac:dyDescent="0.15">
      <c r="A47" s="49"/>
      <c r="B47" s="50" t="s">
        <v>58</v>
      </c>
      <c r="C47" s="72" t="s">
        <v>70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51"/>
    </row>
    <row r="48" spans="1:27" s="52" customFormat="1" ht="8.25" x14ac:dyDescent="0.15">
      <c r="A48" s="49"/>
      <c r="B48" s="50" t="s">
        <v>59</v>
      </c>
      <c r="C48" s="72" t="s">
        <v>71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51"/>
    </row>
    <row r="49" spans="1:27" s="52" customFormat="1" ht="8.25" x14ac:dyDescent="0.15">
      <c r="A49" s="49"/>
      <c r="B49" s="50" t="s">
        <v>60</v>
      </c>
      <c r="C49" s="72" t="s">
        <v>72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51"/>
    </row>
    <row r="50" spans="1:27" s="52" customFormat="1" ht="8.25" x14ac:dyDescent="0.15">
      <c r="A50" s="49"/>
      <c r="B50" s="50" t="s">
        <v>61</v>
      </c>
      <c r="C50" s="72" t="s">
        <v>73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1"/>
    </row>
    <row r="51" spans="1:27" s="52" customFormat="1" ht="8.25" x14ac:dyDescent="0.15">
      <c r="A51" s="49"/>
      <c r="B51" s="50" t="s">
        <v>62</v>
      </c>
      <c r="C51" s="72" t="s">
        <v>74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51"/>
    </row>
    <row r="52" spans="1:27" s="52" customFormat="1" ht="8.25" x14ac:dyDescent="0.15">
      <c r="A52" s="49"/>
      <c r="B52" s="50" t="s">
        <v>63</v>
      </c>
      <c r="C52" s="72" t="s">
        <v>77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51"/>
    </row>
    <row r="53" spans="1:27" s="48" customFormat="1" ht="9" customHeight="1" x14ac:dyDescent="0.2">
      <c r="A53" s="42"/>
      <c r="B53" s="50" t="s">
        <v>64</v>
      </c>
      <c r="C53" s="64" t="s">
        <v>75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47"/>
    </row>
    <row r="54" spans="1:27" s="48" customFormat="1" ht="9" customHeight="1" x14ac:dyDescent="0.2">
      <c r="A54" s="53"/>
      <c r="B54" s="50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54"/>
    </row>
    <row r="55" spans="1:27" s="52" customFormat="1" ht="12" customHeight="1" x14ac:dyDescent="0.15">
      <c r="A55" s="49"/>
      <c r="B55" s="50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51"/>
    </row>
    <row r="56" spans="1:27" s="52" customFormat="1" ht="8.25" customHeight="1" x14ac:dyDescent="0.15">
      <c r="A56" s="55"/>
      <c r="B56" s="56" t="s">
        <v>80</v>
      </c>
      <c r="AA56" s="57"/>
    </row>
    <row r="57" spans="1:27" s="52" customFormat="1" ht="2.25" customHeight="1" x14ac:dyDescent="0.15">
      <c r="A57" s="5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tabSelected="1" zoomScale="115" zoomScaleNormal="11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7" t="str">
        <f>'New Table Forecast'!B1</f>
        <v>3 Consultant Average (McDaniel, GLJ and Sproule)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78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70">
        <f>'New Table Forecast'!B3</f>
        <v>45200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1</v>
      </c>
      <c r="D5" s="71"/>
      <c r="E5" s="71"/>
      <c r="F5" s="71"/>
      <c r="G5" s="71"/>
      <c r="H5" s="71"/>
      <c r="I5" s="71"/>
      <c r="J5" s="12"/>
      <c r="K5" s="71" t="s">
        <v>2</v>
      </c>
      <c r="L5" s="71"/>
      <c r="M5" s="71"/>
      <c r="N5" s="71"/>
      <c r="O5" s="12"/>
      <c r="P5" s="71" t="s">
        <v>3</v>
      </c>
      <c r="Q5" s="71"/>
      <c r="R5" s="71"/>
      <c r="S5" s="71"/>
      <c r="T5" s="71"/>
      <c r="U5" s="71"/>
      <c r="V5" s="71"/>
      <c r="W5" s="71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4</v>
      </c>
      <c r="G7" s="12" t="s">
        <v>5</v>
      </c>
      <c r="I7" s="12" t="s">
        <v>6</v>
      </c>
      <c r="N7" s="12" t="s">
        <v>7</v>
      </c>
      <c r="Q7" s="12" t="s">
        <v>4</v>
      </c>
      <c r="U7" s="12" t="s">
        <v>8</v>
      </c>
      <c r="V7" s="12" t="s">
        <v>9</v>
      </c>
      <c r="AA7" s="13"/>
    </row>
    <row r="8" spans="1:28" s="12" customFormat="1" ht="9" x14ac:dyDescent="0.15">
      <c r="A8" s="10"/>
      <c r="C8" s="12" t="s">
        <v>10</v>
      </c>
      <c r="D8" s="12" t="s">
        <v>11</v>
      </c>
      <c r="E8" s="12" t="s">
        <v>7</v>
      </c>
      <c r="F8" s="12" t="s">
        <v>12</v>
      </c>
      <c r="G8" s="12" t="s">
        <v>13</v>
      </c>
      <c r="H8" s="12" t="s">
        <v>4</v>
      </c>
      <c r="I8" s="12" t="s">
        <v>14</v>
      </c>
      <c r="N8" s="12" t="s">
        <v>15</v>
      </c>
      <c r="P8" s="12" t="s">
        <v>16</v>
      </c>
      <c r="Q8" s="12" t="s">
        <v>17</v>
      </c>
      <c r="R8" s="12" t="s">
        <v>4</v>
      </c>
      <c r="S8" s="12" t="s">
        <v>4</v>
      </c>
      <c r="U8" s="12" t="s">
        <v>18</v>
      </c>
      <c r="V8" s="12" t="s">
        <v>19</v>
      </c>
      <c r="W8" s="12" t="s">
        <v>9</v>
      </c>
      <c r="Z8" s="12" t="s">
        <v>20</v>
      </c>
      <c r="AA8" s="13"/>
    </row>
    <row r="9" spans="1:28" s="12" customFormat="1" ht="9" x14ac:dyDescent="0.15">
      <c r="A9" s="10"/>
      <c r="C9" s="12" t="s">
        <v>21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K9" s="12" t="s">
        <v>7</v>
      </c>
      <c r="L9" s="12" t="s">
        <v>7</v>
      </c>
      <c r="M9" s="12" t="s">
        <v>7</v>
      </c>
      <c r="N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U9" s="12" t="s">
        <v>32</v>
      </c>
      <c r="V9" s="12" t="s">
        <v>33</v>
      </c>
      <c r="W9" s="12" t="s">
        <v>19</v>
      </c>
      <c r="Z9" s="12" t="s">
        <v>34</v>
      </c>
      <c r="AA9" s="13"/>
    </row>
    <row r="10" spans="1:28" s="12" customFormat="1" ht="9" x14ac:dyDescent="0.15">
      <c r="A10" s="10"/>
      <c r="C10" s="12" t="s">
        <v>35</v>
      </c>
      <c r="D10" s="12" t="s">
        <v>35</v>
      </c>
      <c r="E10" s="12" t="s">
        <v>36</v>
      </c>
      <c r="F10" s="12" t="s">
        <v>36</v>
      </c>
      <c r="G10" s="12" t="s">
        <v>36</v>
      </c>
      <c r="H10" s="12" t="s">
        <v>36</v>
      </c>
      <c r="I10" s="12" t="s">
        <v>36</v>
      </c>
      <c r="K10" s="12" t="s">
        <v>37</v>
      </c>
      <c r="L10" s="12" t="s">
        <v>38</v>
      </c>
      <c r="M10" s="12" t="s">
        <v>39</v>
      </c>
      <c r="N10" s="12" t="s">
        <v>40</v>
      </c>
      <c r="P10" s="12" t="s">
        <v>41</v>
      </c>
      <c r="Q10" s="12" t="s">
        <v>42</v>
      </c>
      <c r="R10" s="12" t="s">
        <v>43</v>
      </c>
      <c r="S10" s="12" t="s">
        <v>43</v>
      </c>
      <c r="T10" s="12" t="s">
        <v>44</v>
      </c>
      <c r="U10" s="12" t="s">
        <v>43</v>
      </c>
      <c r="V10" s="12" t="s">
        <v>43</v>
      </c>
      <c r="W10" s="12" t="s">
        <v>45</v>
      </c>
      <c r="Y10" s="12" t="s">
        <v>46</v>
      </c>
      <c r="Z10" s="12" t="s">
        <v>47</v>
      </c>
      <c r="AA10" s="13"/>
    </row>
    <row r="11" spans="1:28" s="22" customFormat="1" ht="9" customHeight="1" x14ac:dyDescent="0.15">
      <c r="A11" s="18"/>
      <c r="B11" s="19" t="s">
        <v>48</v>
      </c>
      <c r="C11" s="20" t="s">
        <v>49</v>
      </c>
      <c r="D11" s="20" t="s">
        <v>49</v>
      </c>
      <c r="E11" s="20" t="s">
        <v>50</v>
      </c>
      <c r="F11" s="20" t="s">
        <v>50</v>
      </c>
      <c r="G11" s="20" t="s">
        <v>50</v>
      </c>
      <c r="H11" s="20" t="s">
        <v>50</v>
      </c>
      <c r="I11" s="20" t="s">
        <v>50</v>
      </c>
      <c r="J11" s="20"/>
      <c r="K11" s="20" t="s">
        <v>51</v>
      </c>
      <c r="L11" s="20" t="s">
        <v>51</v>
      </c>
      <c r="M11" s="20" t="s">
        <v>51</v>
      </c>
      <c r="N11" s="20" t="s">
        <v>51</v>
      </c>
      <c r="O11" s="20"/>
      <c r="P11" s="20" t="s">
        <v>52</v>
      </c>
      <c r="Q11" s="20" t="s">
        <v>53</v>
      </c>
      <c r="R11" s="20" t="s">
        <v>53</v>
      </c>
      <c r="S11" s="20" t="s">
        <v>53</v>
      </c>
      <c r="T11" s="20" t="s">
        <v>53</v>
      </c>
      <c r="U11" s="20" t="s">
        <v>53</v>
      </c>
      <c r="V11" s="20" t="s">
        <v>53</v>
      </c>
      <c r="W11" s="20" t="s">
        <v>53</v>
      </c>
      <c r="X11" s="20"/>
      <c r="Y11" s="20" t="s">
        <v>54</v>
      </c>
      <c r="Z11" s="20" t="s">
        <v>55</v>
      </c>
      <c r="AA11" s="21"/>
    </row>
    <row r="12" spans="1:28" s="12" customFormat="1" ht="9" customHeight="1" x14ac:dyDescent="0.15">
      <c r="A12" s="10"/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61</v>
      </c>
      <c r="I12" s="12" t="s">
        <v>62</v>
      </c>
      <c r="Q12" s="23" t="s">
        <v>63</v>
      </c>
      <c r="R12" s="23" t="s">
        <v>64</v>
      </c>
      <c r="AA12" s="13"/>
    </row>
    <row r="13" spans="1:28" s="25" customFormat="1" ht="15" customHeight="1" x14ac:dyDescent="0.15">
      <c r="A13" s="24"/>
      <c r="B13" s="15" t="s">
        <v>65</v>
      </c>
      <c r="Z13" s="26"/>
      <c r="AA13" s="27"/>
    </row>
    <row r="14" spans="1:28" s="25" customFormat="1" ht="9.75" customHeight="1" x14ac:dyDescent="0.15">
      <c r="A14" s="28"/>
      <c r="B14" s="29">
        <v>2013</v>
      </c>
      <c r="C14" s="65">
        <v>97.95</v>
      </c>
      <c r="D14" s="65">
        <v>108.60000000000001</v>
      </c>
      <c r="E14" s="65">
        <v>93.050000000000011</v>
      </c>
      <c r="F14" s="65">
        <v>76.55</v>
      </c>
      <c r="G14" s="65">
        <v>75.25</v>
      </c>
      <c r="H14" s="65">
        <v>65.25</v>
      </c>
      <c r="I14" s="65">
        <v>88.25</v>
      </c>
      <c r="J14" s="65"/>
      <c r="K14" s="65"/>
      <c r="L14" s="65">
        <v>38.900000000000006</v>
      </c>
      <c r="M14" s="65">
        <v>69.400000000000006</v>
      </c>
      <c r="N14" s="65">
        <v>104.65</v>
      </c>
      <c r="O14" s="65"/>
      <c r="P14" s="65">
        <v>3.75</v>
      </c>
      <c r="Q14" s="65">
        <v>3.2</v>
      </c>
      <c r="R14" s="65">
        <v>3</v>
      </c>
      <c r="S14" s="65">
        <v>3</v>
      </c>
      <c r="T14" s="65">
        <v>3.1</v>
      </c>
      <c r="U14" s="65">
        <v>3.1</v>
      </c>
      <c r="V14" s="65">
        <v>2.95</v>
      </c>
      <c r="W14" s="65">
        <v>3.1</v>
      </c>
      <c r="X14" s="65"/>
      <c r="Y14" s="66">
        <v>0.95000000000000007</v>
      </c>
      <c r="Z14" s="35">
        <v>0.97</v>
      </c>
      <c r="AA14" s="31"/>
    </row>
    <row r="15" spans="1:28" s="25" customFormat="1" ht="9.75" customHeight="1" x14ac:dyDescent="0.15">
      <c r="A15" s="28"/>
      <c r="B15" s="29">
        <v>2014</v>
      </c>
      <c r="C15" s="65">
        <v>93</v>
      </c>
      <c r="D15" s="65">
        <v>99</v>
      </c>
      <c r="E15" s="65">
        <v>93.5</v>
      </c>
      <c r="F15" s="65">
        <v>80.400000000000006</v>
      </c>
      <c r="G15" s="65">
        <v>79.100000000000009</v>
      </c>
      <c r="H15" s="65">
        <v>71.2</v>
      </c>
      <c r="I15" s="65">
        <v>87.800000000000011</v>
      </c>
      <c r="J15" s="65"/>
      <c r="K15" s="65"/>
      <c r="L15" s="65">
        <v>45.050000000000004</v>
      </c>
      <c r="M15" s="65">
        <v>69.600000000000009</v>
      </c>
      <c r="N15" s="65">
        <v>102.4</v>
      </c>
      <c r="O15" s="65"/>
      <c r="P15" s="65">
        <v>4.3500000000000005</v>
      </c>
      <c r="Q15" s="65">
        <v>4.4000000000000004</v>
      </c>
      <c r="R15" s="65">
        <v>4.2</v>
      </c>
      <c r="S15" s="65">
        <v>4.2</v>
      </c>
      <c r="T15" s="65">
        <v>4.55</v>
      </c>
      <c r="U15" s="65">
        <v>4.4000000000000004</v>
      </c>
      <c r="V15" s="65">
        <v>4.05</v>
      </c>
      <c r="W15" s="65">
        <v>4.2</v>
      </c>
      <c r="X15" s="65"/>
      <c r="Y15" s="66">
        <v>1.9000000000000001</v>
      </c>
      <c r="Z15" s="35">
        <v>0.90500000000000003</v>
      </c>
      <c r="AA15" s="31"/>
    </row>
    <row r="16" spans="1:28" s="25" customFormat="1" ht="9.75" customHeight="1" x14ac:dyDescent="0.15">
      <c r="A16" s="28"/>
      <c r="B16" s="29">
        <v>2015</v>
      </c>
      <c r="C16" s="65">
        <v>48.800000000000004</v>
      </c>
      <c r="D16" s="65">
        <v>52.35</v>
      </c>
      <c r="E16" s="65">
        <v>57.75</v>
      </c>
      <c r="F16" s="65">
        <v>46.1</v>
      </c>
      <c r="G16" s="65">
        <v>44.800000000000004</v>
      </c>
      <c r="H16" s="65">
        <v>39.550000000000004</v>
      </c>
      <c r="I16" s="65">
        <v>51.45</v>
      </c>
      <c r="J16" s="65"/>
      <c r="K16" s="65"/>
      <c r="L16" s="65">
        <v>6.6000000000000005</v>
      </c>
      <c r="M16" s="65">
        <v>36.5</v>
      </c>
      <c r="N16" s="65">
        <v>60.300000000000004</v>
      </c>
      <c r="O16" s="65"/>
      <c r="P16" s="65">
        <v>2.6</v>
      </c>
      <c r="Q16" s="65">
        <v>2.8000000000000003</v>
      </c>
      <c r="R16" s="65">
        <v>2.6</v>
      </c>
      <c r="S16" s="65">
        <v>2.6</v>
      </c>
      <c r="T16" s="65">
        <v>3</v>
      </c>
      <c r="U16" s="65">
        <v>2.7</v>
      </c>
      <c r="V16" s="65">
        <v>2</v>
      </c>
      <c r="W16" s="65">
        <v>2.1</v>
      </c>
      <c r="X16" s="65"/>
      <c r="Y16" s="66">
        <v>1.1000000000000001</v>
      </c>
      <c r="Z16" s="35">
        <v>0.78500000000000003</v>
      </c>
      <c r="AA16" s="31"/>
    </row>
    <row r="17" spans="1:27" s="25" customFormat="1" ht="9.75" customHeight="1" x14ac:dyDescent="0.15">
      <c r="A17" s="28"/>
      <c r="B17" s="29">
        <v>2016</v>
      </c>
      <c r="C17" s="65">
        <v>43.300000000000004</v>
      </c>
      <c r="D17" s="65">
        <v>43.550000000000004</v>
      </c>
      <c r="E17" s="65">
        <v>53.900000000000006</v>
      </c>
      <c r="F17" s="65">
        <v>40.450000000000003</v>
      </c>
      <c r="G17" s="65">
        <v>39.150000000000006</v>
      </c>
      <c r="H17" s="65">
        <v>33.35</v>
      </c>
      <c r="I17" s="65">
        <v>49.1</v>
      </c>
      <c r="J17" s="65"/>
      <c r="K17" s="65"/>
      <c r="L17" s="65">
        <v>13.15</v>
      </c>
      <c r="M17" s="65">
        <v>34.35</v>
      </c>
      <c r="N17" s="65">
        <v>56.150000000000006</v>
      </c>
      <c r="O17" s="65"/>
      <c r="P17" s="65">
        <v>2.5</v>
      </c>
      <c r="Q17" s="65">
        <v>2.1</v>
      </c>
      <c r="R17" s="65">
        <v>1.9000000000000001</v>
      </c>
      <c r="S17" s="65">
        <v>1.9000000000000001</v>
      </c>
      <c r="T17" s="65">
        <v>2.3000000000000003</v>
      </c>
      <c r="U17" s="65">
        <v>2.2000000000000002</v>
      </c>
      <c r="V17" s="65">
        <v>1.55</v>
      </c>
      <c r="W17" s="65">
        <v>1.6500000000000001</v>
      </c>
      <c r="X17" s="65"/>
      <c r="Y17" s="66">
        <v>1.4500000000000002</v>
      </c>
      <c r="Z17" s="35">
        <v>0.755</v>
      </c>
      <c r="AA17" s="31"/>
    </row>
    <row r="18" spans="1:27" s="25" customFormat="1" ht="9.75" customHeight="1" x14ac:dyDescent="0.15">
      <c r="A18" s="28"/>
      <c r="B18" s="29">
        <v>2017</v>
      </c>
      <c r="C18" s="65">
        <v>50.900000000000006</v>
      </c>
      <c r="D18" s="65">
        <v>54.25</v>
      </c>
      <c r="E18" s="65">
        <v>62.85</v>
      </c>
      <c r="F18" s="65">
        <v>52</v>
      </c>
      <c r="G18" s="65">
        <v>50.7</v>
      </c>
      <c r="H18" s="65">
        <v>45.2</v>
      </c>
      <c r="I18" s="65">
        <v>59.85</v>
      </c>
      <c r="J18" s="65"/>
      <c r="K18" s="65"/>
      <c r="L18" s="65">
        <v>28.900000000000002</v>
      </c>
      <c r="M18" s="65">
        <v>44.6</v>
      </c>
      <c r="N18" s="65">
        <v>66.850000000000009</v>
      </c>
      <c r="O18" s="65"/>
      <c r="P18" s="65">
        <v>3</v>
      </c>
      <c r="Q18" s="65">
        <v>2.4000000000000004</v>
      </c>
      <c r="R18" s="65">
        <v>2.2000000000000002</v>
      </c>
      <c r="S18" s="65">
        <v>2.2000000000000002</v>
      </c>
      <c r="T18" s="65">
        <v>2.85</v>
      </c>
      <c r="U18" s="65">
        <v>2.4000000000000004</v>
      </c>
      <c r="V18" s="65">
        <v>1.8</v>
      </c>
      <c r="W18" s="65">
        <v>1.9500000000000002</v>
      </c>
      <c r="X18" s="65"/>
      <c r="Y18" s="66">
        <v>1.6</v>
      </c>
      <c r="Z18" s="35">
        <v>0.77</v>
      </c>
      <c r="AA18" s="31"/>
    </row>
    <row r="19" spans="1:27" s="25" customFormat="1" ht="9.75" customHeight="1" x14ac:dyDescent="0.15">
      <c r="A19" s="28"/>
      <c r="B19" s="29">
        <v>2018</v>
      </c>
      <c r="C19" s="65">
        <v>64.95</v>
      </c>
      <c r="D19" s="65">
        <v>71.05</v>
      </c>
      <c r="E19" s="65">
        <v>69.650000000000006</v>
      </c>
      <c r="F19" s="65">
        <v>51.25</v>
      </c>
      <c r="G19" s="65">
        <v>49.95</v>
      </c>
      <c r="H19" s="65">
        <v>40</v>
      </c>
      <c r="I19" s="65">
        <v>70.2</v>
      </c>
      <c r="J19" s="65"/>
      <c r="K19" s="65"/>
      <c r="L19" s="65">
        <v>27.55</v>
      </c>
      <c r="M19" s="65">
        <v>32.800000000000004</v>
      </c>
      <c r="N19" s="65">
        <v>79.2</v>
      </c>
      <c r="O19" s="65"/>
      <c r="P19" s="65">
        <v>3.0500000000000003</v>
      </c>
      <c r="Q19" s="65">
        <v>1.55</v>
      </c>
      <c r="R19" s="65">
        <v>1.35</v>
      </c>
      <c r="S19" s="65">
        <v>1.35</v>
      </c>
      <c r="T19" s="65">
        <v>3</v>
      </c>
      <c r="U19" s="65">
        <v>1.6</v>
      </c>
      <c r="V19" s="65">
        <v>1.2000000000000002</v>
      </c>
      <c r="W19" s="65">
        <v>1.4000000000000001</v>
      </c>
      <c r="X19" s="65"/>
      <c r="Y19" s="66">
        <v>2.25</v>
      </c>
      <c r="Z19" s="35">
        <v>0.77</v>
      </c>
      <c r="AA19" s="31"/>
    </row>
    <row r="20" spans="1:27" s="25" customFormat="1" ht="9.75" customHeight="1" x14ac:dyDescent="0.15">
      <c r="A20" s="28"/>
      <c r="B20" s="29">
        <v>2019</v>
      </c>
      <c r="C20" s="65">
        <v>57</v>
      </c>
      <c r="D20" s="65">
        <v>64.350000000000009</v>
      </c>
      <c r="E20" s="65">
        <v>69</v>
      </c>
      <c r="F20" s="65">
        <v>60</v>
      </c>
      <c r="G20" s="65">
        <v>58.7</v>
      </c>
      <c r="H20" s="65">
        <v>54.800000000000004</v>
      </c>
      <c r="I20" s="65">
        <v>68</v>
      </c>
      <c r="J20" s="65"/>
      <c r="K20" s="65"/>
      <c r="L20" s="65">
        <v>17.400000000000002</v>
      </c>
      <c r="M20" s="65">
        <v>23.55</v>
      </c>
      <c r="N20" s="65">
        <v>70.3</v>
      </c>
      <c r="O20" s="65"/>
      <c r="P20" s="65">
        <v>2.5500000000000003</v>
      </c>
      <c r="Q20" s="65">
        <v>1.6</v>
      </c>
      <c r="R20" s="65">
        <v>1.4000000000000001</v>
      </c>
      <c r="S20" s="65">
        <v>1.4000000000000001</v>
      </c>
      <c r="T20" s="65">
        <v>2.75</v>
      </c>
      <c r="U20" s="65">
        <v>1.75</v>
      </c>
      <c r="V20" s="65">
        <v>1</v>
      </c>
      <c r="W20" s="65">
        <v>1.1500000000000001</v>
      </c>
      <c r="X20" s="65"/>
      <c r="Y20" s="66">
        <v>2</v>
      </c>
      <c r="Z20" s="35">
        <v>0.755</v>
      </c>
      <c r="AA20" s="31"/>
    </row>
    <row r="21" spans="1:27" s="25" customFormat="1" ht="9.75" customHeight="1" x14ac:dyDescent="0.15">
      <c r="A21" s="28"/>
      <c r="B21" s="29">
        <v>2020</v>
      </c>
      <c r="C21" s="65">
        <v>39.25</v>
      </c>
      <c r="D21" s="65">
        <v>41.75</v>
      </c>
      <c r="E21" s="65">
        <v>45</v>
      </c>
      <c r="F21" s="65">
        <v>36.5</v>
      </c>
      <c r="G21" s="65">
        <v>35.4</v>
      </c>
      <c r="H21" s="65">
        <v>30.700000000000003</v>
      </c>
      <c r="I21" s="65">
        <v>43.75</v>
      </c>
      <c r="J21" s="65"/>
      <c r="K21" s="65"/>
      <c r="L21" s="65">
        <v>16.400000000000002</v>
      </c>
      <c r="M21" s="65">
        <v>22.150000000000002</v>
      </c>
      <c r="N21" s="65">
        <v>49.150000000000006</v>
      </c>
      <c r="O21" s="65"/>
      <c r="P21" s="65">
        <v>2.0500000000000003</v>
      </c>
      <c r="Q21" s="65">
        <v>2.25</v>
      </c>
      <c r="R21" s="65">
        <v>2.0500000000000003</v>
      </c>
      <c r="S21" s="65">
        <v>2.0500000000000003</v>
      </c>
      <c r="T21" s="65">
        <v>2.3000000000000003</v>
      </c>
      <c r="U21" s="65">
        <v>2.4500000000000002</v>
      </c>
      <c r="V21" s="65">
        <v>2.0500000000000003</v>
      </c>
      <c r="W21" s="65">
        <v>2.2000000000000002</v>
      </c>
      <c r="X21" s="65"/>
      <c r="Y21" s="66">
        <v>0.75</v>
      </c>
      <c r="Z21" s="35">
        <v>0.745</v>
      </c>
      <c r="AA21" s="31"/>
    </row>
    <row r="22" spans="1:27" s="25" customFormat="1" ht="9.75" customHeight="1" x14ac:dyDescent="0.15">
      <c r="A22" s="28"/>
      <c r="B22" s="29">
        <v>2021</v>
      </c>
      <c r="C22" s="65">
        <v>68</v>
      </c>
      <c r="D22" s="65">
        <v>70.7</v>
      </c>
      <c r="E22" s="65">
        <v>80.350000000000009</v>
      </c>
      <c r="F22" s="65">
        <v>69.400000000000006</v>
      </c>
      <c r="G22" s="65">
        <v>68.850000000000009</v>
      </c>
      <c r="H22" s="65">
        <v>63.150000000000006</v>
      </c>
      <c r="I22" s="65">
        <v>77.75</v>
      </c>
      <c r="J22" s="65"/>
      <c r="K22" s="65"/>
      <c r="L22" s="65">
        <v>43.1</v>
      </c>
      <c r="M22" s="65">
        <v>51.150000000000006</v>
      </c>
      <c r="N22" s="65">
        <v>85.5</v>
      </c>
      <c r="O22" s="65"/>
      <c r="P22" s="65">
        <v>3.9000000000000004</v>
      </c>
      <c r="Q22" s="65">
        <v>3.5500000000000003</v>
      </c>
      <c r="R22" s="65">
        <v>3.35</v>
      </c>
      <c r="S22" s="65">
        <v>3.35</v>
      </c>
      <c r="T22" s="65">
        <v>3.9000000000000004</v>
      </c>
      <c r="U22" s="65">
        <v>3.95</v>
      </c>
      <c r="V22" s="65">
        <v>3.3000000000000003</v>
      </c>
      <c r="W22" s="65">
        <v>3.45</v>
      </c>
      <c r="X22" s="65"/>
      <c r="Y22" s="66">
        <v>3.4000000000000004</v>
      </c>
      <c r="Z22" s="35">
        <v>0.8</v>
      </c>
      <c r="AA22" s="31"/>
    </row>
    <row r="23" spans="1:27" s="25" customFormat="1" ht="9.75" customHeight="1" x14ac:dyDescent="0.15">
      <c r="A23" s="28"/>
      <c r="B23" s="29">
        <v>2022</v>
      </c>
      <c r="C23" s="65">
        <v>94.800000000000011</v>
      </c>
      <c r="D23" s="65">
        <v>100.80000000000001</v>
      </c>
      <c r="E23" s="65">
        <v>120.75</v>
      </c>
      <c r="F23" s="65">
        <v>99.25</v>
      </c>
      <c r="G23" s="65">
        <v>99.100000000000009</v>
      </c>
      <c r="H23" s="65">
        <v>90.95</v>
      </c>
      <c r="I23" s="65">
        <v>114.30000000000001</v>
      </c>
      <c r="J23" s="65"/>
      <c r="K23" s="65"/>
      <c r="L23" s="65">
        <v>50.300000000000004</v>
      </c>
      <c r="M23" s="65">
        <v>61.150000000000006</v>
      </c>
      <c r="N23" s="65">
        <v>123</v>
      </c>
      <c r="O23" s="65"/>
      <c r="P23" s="65">
        <v>6.4</v>
      </c>
      <c r="Q23" s="65">
        <v>5.5500000000000007</v>
      </c>
      <c r="R23" s="65">
        <v>5.3500000000000005</v>
      </c>
      <c r="S23" s="65">
        <v>5.3500000000000005</v>
      </c>
      <c r="T23" s="65">
        <v>6.7</v>
      </c>
      <c r="U23" s="65">
        <v>5.8500000000000005</v>
      </c>
      <c r="V23" s="65">
        <v>5</v>
      </c>
      <c r="W23" s="65">
        <v>5.15</v>
      </c>
      <c r="X23" s="65"/>
      <c r="Y23" s="66">
        <v>6.75</v>
      </c>
      <c r="Z23" s="35">
        <v>0.77</v>
      </c>
      <c r="AA23" s="31"/>
    </row>
    <row r="24" spans="1:27" s="25" customFormat="1" ht="9.75" customHeight="1" x14ac:dyDescent="0.15">
      <c r="A24" s="28"/>
      <c r="B24" s="29" t="s">
        <v>81</v>
      </c>
      <c r="C24" s="65">
        <v>77.300000000000011</v>
      </c>
      <c r="D24" s="65">
        <v>82</v>
      </c>
      <c r="E24" s="65">
        <v>100.65</v>
      </c>
      <c r="F24" s="65">
        <v>80.550000000000011</v>
      </c>
      <c r="G24" s="65">
        <v>80.400000000000006</v>
      </c>
      <c r="H24" s="65">
        <v>72.650000000000006</v>
      </c>
      <c r="I24" s="65">
        <v>91.350000000000009</v>
      </c>
      <c r="J24" s="65"/>
      <c r="K24" s="65"/>
      <c r="L24" s="65">
        <v>29.950000000000003</v>
      </c>
      <c r="M24" s="65">
        <v>44.800000000000004</v>
      </c>
      <c r="N24" s="65">
        <v>103.25</v>
      </c>
      <c r="O24" s="65"/>
      <c r="P24" s="65">
        <v>2.4500000000000002</v>
      </c>
      <c r="Q24" s="65">
        <v>3.0500000000000003</v>
      </c>
      <c r="R24" s="65">
        <v>2.85</v>
      </c>
      <c r="S24" s="65">
        <v>2.85</v>
      </c>
      <c r="T24" s="65">
        <v>3.2</v>
      </c>
      <c r="U24" s="65">
        <v>3.3000000000000003</v>
      </c>
      <c r="V24" s="65">
        <v>2.35</v>
      </c>
      <c r="W24" s="65">
        <v>2.5</v>
      </c>
      <c r="X24" s="65"/>
      <c r="Y24" s="66">
        <v>4.05</v>
      </c>
      <c r="Z24" s="35">
        <v>0.745</v>
      </c>
      <c r="AA24" s="31"/>
    </row>
    <row r="25" spans="1:27" s="25" customFormat="1" ht="15" customHeight="1" x14ac:dyDescent="0.15">
      <c r="A25" s="28"/>
      <c r="B25" s="15" t="s">
        <v>66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32"/>
      <c r="Z25" s="33"/>
      <c r="AA25" s="31"/>
    </row>
    <row r="26" spans="1:27" s="25" customFormat="1" ht="9.75" customHeight="1" x14ac:dyDescent="0.15">
      <c r="A26" s="28"/>
      <c r="B26" s="29" t="s">
        <v>82</v>
      </c>
      <c r="C26" s="65">
        <v>88.166666666666671</v>
      </c>
      <c r="D26" s="65">
        <v>92.5</v>
      </c>
      <c r="E26" s="65">
        <v>113.80777777777779</v>
      </c>
      <c r="F26" s="65">
        <v>94.826666666666668</v>
      </c>
      <c r="G26" s="65">
        <v>94.042222222222222</v>
      </c>
      <c r="H26" s="65">
        <v>87.736666666666679</v>
      </c>
      <c r="I26" s="65">
        <v>108.13722222222223</v>
      </c>
      <c r="J26" s="65"/>
      <c r="K26" s="65">
        <v>8.851177777777778</v>
      </c>
      <c r="L26" s="65">
        <v>33.498888888888885</v>
      </c>
      <c r="M26" s="65">
        <v>51.818888888888893</v>
      </c>
      <c r="N26" s="65">
        <v>117.33444444444444</v>
      </c>
      <c r="O26" s="65"/>
      <c r="P26" s="65">
        <v>2.9333333333333336</v>
      </c>
      <c r="Q26" s="65">
        <v>2.7788888888888894</v>
      </c>
      <c r="R26" s="65">
        <v>2.5788888888888892</v>
      </c>
      <c r="S26" s="65">
        <v>2.5788888888888892</v>
      </c>
      <c r="T26" s="65">
        <v>3.1733333333333333</v>
      </c>
      <c r="U26" s="65">
        <v>2.818888888888889</v>
      </c>
      <c r="V26" s="65">
        <v>2.1905555555555556</v>
      </c>
      <c r="W26" s="65">
        <v>2.4955555555555553</v>
      </c>
      <c r="X26" s="65"/>
      <c r="Y26" s="34">
        <v>0</v>
      </c>
      <c r="Z26" s="35">
        <v>0.74833333333333341</v>
      </c>
      <c r="AA26" s="31"/>
    </row>
    <row r="27" spans="1:27" s="25" customFormat="1" ht="9.75" customHeight="1" x14ac:dyDescent="0.15">
      <c r="A27" s="28"/>
      <c r="B27" s="29">
        <v>2024</v>
      </c>
      <c r="C27" s="65">
        <v>81.622516556291401</v>
      </c>
      <c r="D27" s="65">
        <v>85.761589403973517</v>
      </c>
      <c r="E27" s="65">
        <v>104.41501103752759</v>
      </c>
      <c r="F27" s="65">
        <v>87.731788079470206</v>
      </c>
      <c r="G27" s="65">
        <v>86.987858719646809</v>
      </c>
      <c r="H27" s="65">
        <v>79.798013245033118</v>
      </c>
      <c r="I27" s="65">
        <v>98.746688741721854</v>
      </c>
      <c r="J27" s="65"/>
      <c r="K27" s="65">
        <v>10.910706401766005</v>
      </c>
      <c r="L27" s="65">
        <v>33.949227373068432</v>
      </c>
      <c r="M27" s="65">
        <v>52.880794701986751</v>
      </c>
      <c r="N27" s="65">
        <v>107.83554083885208</v>
      </c>
      <c r="O27" s="65"/>
      <c r="P27" s="65">
        <v>3.5099337748344372</v>
      </c>
      <c r="Q27" s="65">
        <v>3.4028697571743924</v>
      </c>
      <c r="R27" s="65">
        <v>3.2028697571743927</v>
      </c>
      <c r="S27" s="65">
        <v>3.2028697571743927</v>
      </c>
      <c r="T27" s="65">
        <v>3.7284768211920536</v>
      </c>
      <c r="U27" s="65">
        <v>3.4426048565121414</v>
      </c>
      <c r="V27" s="65">
        <v>2.8962472406181012</v>
      </c>
      <c r="W27" s="65">
        <v>3.204194260485651</v>
      </c>
      <c r="X27" s="65"/>
      <c r="Y27" s="34">
        <v>0.66666666666666663</v>
      </c>
      <c r="Z27" s="35">
        <v>0.75</v>
      </c>
      <c r="AA27" s="31"/>
    </row>
    <row r="28" spans="1:27" s="25" customFormat="1" ht="9.75" customHeight="1" x14ac:dyDescent="0.15">
      <c r="A28" s="28"/>
      <c r="B28" s="29">
        <v>2025</v>
      </c>
      <c r="C28" s="65">
        <v>74.990261005064283</v>
      </c>
      <c r="D28" s="65">
        <v>79.074146214777301</v>
      </c>
      <c r="E28" s="65">
        <v>95.17378695407524</v>
      </c>
      <c r="F28" s="65">
        <v>80.786088386789601</v>
      </c>
      <c r="G28" s="65">
        <v>80.086114357442767</v>
      </c>
      <c r="H28" s="65">
        <v>71.997576072371558</v>
      </c>
      <c r="I28" s="65">
        <v>90.016145089382348</v>
      </c>
      <c r="J28" s="65"/>
      <c r="K28" s="65">
        <v>12.695680214690734</v>
      </c>
      <c r="L28" s="65">
        <v>35.517205557719784</v>
      </c>
      <c r="M28" s="65">
        <v>48.271220187854396</v>
      </c>
      <c r="N28" s="65">
        <v>98.780461411937864</v>
      </c>
      <c r="O28" s="65"/>
      <c r="P28" s="65">
        <v>3.9199454616283598</v>
      </c>
      <c r="Q28" s="65">
        <v>3.9286023460156692</v>
      </c>
      <c r="R28" s="65">
        <v>3.728602346015669</v>
      </c>
      <c r="S28" s="65">
        <v>3.728602346015669</v>
      </c>
      <c r="T28" s="65">
        <v>4.253884776868806</v>
      </c>
      <c r="U28" s="65">
        <v>3.9704800242392766</v>
      </c>
      <c r="V28" s="65">
        <v>3.442139548976324</v>
      </c>
      <c r="W28" s="65">
        <v>3.7464831407176566</v>
      </c>
      <c r="X28" s="65"/>
      <c r="Y28" s="34">
        <v>2</v>
      </c>
      <c r="Z28" s="35">
        <v>0.75166666666666659</v>
      </c>
      <c r="AA28" s="31"/>
    </row>
    <row r="29" spans="1:27" s="25" customFormat="1" ht="9.75" customHeight="1" x14ac:dyDescent="0.15">
      <c r="A29" s="28"/>
      <c r="B29" s="29">
        <v>2026</v>
      </c>
      <c r="C29" s="65">
        <v>73.191729620039155</v>
      </c>
      <c r="D29" s="65">
        <v>77.399739275011385</v>
      </c>
      <c r="E29" s="65">
        <v>92.381008153596881</v>
      </c>
      <c r="F29" s="65">
        <v>78.809933859705851</v>
      </c>
      <c r="G29" s="65">
        <v>78.117515508129401</v>
      </c>
      <c r="H29" s="65">
        <v>70.095650085338193</v>
      </c>
      <c r="I29" s="65">
        <v>87.4247406966076</v>
      </c>
      <c r="J29" s="65"/>
      <c r="K29" s="65">
        <v>13.066844132796605</v>
      </c>
      <c r="L29" s="65">
        <v>34.406527290828024</v>
      </c>
      <c r="M29" s="65">
        <v>46.844531692259636</v>
      </c>
      <c r="N29" s="65">
        <v>96.812187195789008</v>
      </c>
      <c r="O29" s="65"/>
      <c r="P29" s="65">
        <v>3.9740509890490414</v>
      </c>
      <c r="Q29" s="65">
        <v>4.0370043615420457</v>
      </c>
      <c r="R29" s="65">
        <v>3.8370043615420464</v>
      </c>
      <c r="S29" s="65">
        <v>3.8370043615420464</v>
      </c>
      <c r="T29" s="65">
        <v>4.3619685245868256</v>
      </c>
      <c r="U29" s="65">
        <v>4.0809826073008102</v>
      </c>
      <c r="V29" s="65">
        <v>3.5493003200501079</v>
      </c>
      <c r="W29" s="65">
        <v>3.8548851562440327</v>
      </c>
      <c r="X29" s="65"/>
      <c r="Y29" s="34">
        <v>2</v>
      </c>
      <c r="Z29" s="35">
        <v>0.755</v>
      </c>
      <c r="AA29" s="31"/>
    </row>
    <row r="30" spans="1:27" s="25" customFormat="1" ht="9.75" customHeight="1" x14ac:dyDescent="0.15">
      <c r="A30" s="28"/>
      <c r="B30" s="29">
        <v>2027</v>
      </c>
      <c r="C30" s="65">
        <v>73.192104052754871</v>
      </c>
      <c r="D30" s="65">
        <v>77.053389012975884</v>
      </c>
      <c r="E30" s="65">
        <v>92.382630695364995</v>
      </c>
      <c r="F30" s="65">
        <v>78.929315490566012</v>
      </c>
      <c r="G30" s="65">
        <v>78.239393357094329</v>
      </c>
      <c r="H30" s="65">
        <v>70.262959103809777</v>
      </c>
      <c r="I30" s="65">
        <v>87.425083926597011</v>
      </c>
      <c r="J30" s="65"/>
      <c r="K30" s="65">
        <v>13.066157672817797</v>
      </c>
      <c r="L30" s="65">
        <v>34.407400967164698</v>
      </c>
      <c r="M30" s="65">
        <v>46.845280557691069</v>
      </c>
      <c r="N30" s="65">
        <v>96.812936061220441</v>
      </c>
      <c r="O30" s="65"/>
      <c r="P30" s="65">
        <v>3.9724908527335661</v>
      </c>
      <c r="Q30" s="65">
        <v>4.0345705488899037</v>
      </c>
      <c r="R30" s="65">
        <v>3.8345705488899036</v>
      </c>
      <c r="S30" s="65">
        <v>3.8345705488899036</v>
      </c>
      <c r="T30" s="65">
        <v>4.3592226846715878</v>
      </c>
      <c r="U30" s="65">
        <v>4.0806081745850946</v>
      </c>
      <c r="V30" s="65">
        <v>3.5551040271436758</v>
      </c>
      <c r="W30" s="65">
        <v>3.8524513435918917</v>
      </c>
      <c r="X30" s="65"/>
      <c r="Y30" s="34">
        <v>2</v>
      </c>
      <c r="Z30" s="35">
        <v>0.755</v>
      </c>
      <c r="AA30" s="31"/>
    </row>
    <row r="31" spans="1:27" s="25" customFormat="1" ht="9.75" customHeight="1" x14ac:dyDescent="0.15">
      <c r="A31" s="28"/>
      <c r="B31" s="29">
        <v>2028</v>
      </c>
      <c r="C31" s="65">
        <v>73.192226416387456</v>
      </c>
      <c r="D31" s="65">
        <v>77.04096910426837</v>
      </c>
      <c r="E31" s="65">
        <v>92.384772058935241</v>
      </c>
      <c r="F31" s="65">
        <v>79.385854203745481</v>
      </c>
      <c r="G31" s="65">
        <v>78.698379342925506</v>
      </c>
      <c r="H31" s="65">
        <v>70.867435448786054</v>
      </c>
      <c r="I31" s="65">
        <v>87.426491108371735</v>
      </c>
      <c r="J31" s="65"/>
      <c r="K31" s="65">
        <v>13.076007945240994</v>
      </c>
      <c r="L31" s="65">
        <v>34.406054967206245</v>
      </c>
      <c r="M31" s="65">
        <v>46.845708830405115</v>
      </c>
      <c r="N31" s="65">
        <v>96.813425515750779</v>
      </c>
      <c r="O31" s="65"/>
      <c r="P31" s="65">
        <v>3.9735309436105499</v>
      </c>
      <c r="Q31" s="65">
        <v>4.0347540943387834</v>
      </c>
      <c r="R31" s="65">
        <v>3.8347540943387841</v>
      </c>
      <c r="S31" s="65">
        <v>3.8347540943387841</v>
      </c>
      <c r="T31" s="65">
        <v>4.3591003210390022</v>
      </c>
      <c r="U31" s="65">
        <v>4.0828107199716488</v>
      </c>
      <c r="V31" s="65">
        <v>3.5586831633968252</v>
      </c>
      <c r="W31" s="65">
        <v>3.8526348890407713</v>
      </c>
      <c r="X31" s="65"/>
      <c r="Y31" s="34">
        <v>2</v>
      </c>
      <c r="Z31" s="35">
        <v>0.755</v>
      </c>
      <c r="AA31" s="31"/>
    </row>
    <row r="32" spans="1:27" s="25" customFormat="1" ht="9.75" customHeight="1" x14ac:dyDescent="0.15">
      <c r="A32" s="28"/>
      <c r="B32" s="29">
        <v>2029</v>
      </c>
      <c r="C32" s="65">
        <v>73.191926505523284</v>
      </c>
      <c r="D32" s="65">
        <v>77.049126679774147</v>
      </c>
      <c r="E32" s="65">
        <v>92.381173128565052</v>
      </c>
      <c r="F32" s="65">
        <v>79.412606252830528</v>
      </c>
      <c r="G32" s="65">
        <v>78.727530678924012</v>
      </c>
      <c r="H32" s="65">
        <v>70.908283308487654</v>
      </c>
      <c r="I32" s="65">
        <v>87.427180903359385</v>
      </c>
      <c r="J32" s="65"/>
      <c r="K32" s="65">
        <v>13.07474831961143</v>
      </c>
      <c r="L32" s="65">
        <v>34.405515127650723</v>
      </c>
      <c r="M32" s="65">
        <v>46.845708830405115</v>
      </c>
      <c r="N32" s="65">
        <v>96.813425515750808</v>
      </c>
      <c r="O32" s="65"/>
      <c r="P32" s="65">
        <v>3.9710116923514205</v>
      </c>
      <c r="Q32" s="65">
        <v>4.0343942013017662</v>
      </c>
      <c r="R32" s="65">
        <v>3.834394201301766</v>
      </c>
      <c r="S32" s="65">
        <v>3.834394201301766</v>
      </c>
      <c r="T32" s="65">
        <v>4.3584405171378018</v>
      </c>
      <c r="U32" s="65">
        <v>4.0844302386382312</v>
      </c>
      <c r="V32" s="65">
        <v>3.5571536179894965</v>
      </c>
      <c r="W32" s="65">
        <v>3.8522749960037519</v>
      </c>
      <c r="X32" s="65"/>
      <c r="Y32" s="34">
        <v>2</v>
      </c>
      <c r="Z32" s="35">
        <v>0.755</v>
      </c>
      <c r="AA32" s="31"/>
    </row>
    <row r="33" spans="1:27" s="25" customFormat="1" ht="9.75" customHeight="1" x14ac:dyDescent="0.15">
      <c r="A33" s="28"/>
      <c r="B33" s="29">
        <v>2030</v>
      </c>
      <c r="C33" s="65">
        <v>73.191044414746273</v>
      </c>
      <c r="D33" s="65">
        <v>77.052949073141164</v>
      </c>
      <c r="E33" s="65">
        <v>92.37782118361244</v>
      </c>
      <c r="F33" s="65">
        <v>79.407548932375676</v>
      </c>
      <c r="G33" s="65">
        <v>78.724825600541195</v>
      </c>
      <c r="H33" s="65">
        <v>70.914693168133908</v>
      </c>
      <c r="I33" s="65">
        <v>87.422564628293046</v>
      </c>
      <c r="J33" s="65"/>
      <c r="K33" s="65">
        <v>13.089449832561533</v>
      </c>
      <c r="L33" s="65">
        <v>34.405632739754317</v>
      </c>
      <c r="M33" s="65">
        <v>46.845179575938928</v>
      </c>
      <c r="N33" s="65">
        <v>96.809779540539182</v>
      </c>
      <c r="O33" s="65"/>
      <c r="P33" s="65">
        <v>3.9739519949414408</v>
      </c>
      <c r="Q33" s="65">
        <v>4.0364524131147794</v>
      </c>
      <c r="R33" s="65">
        <v>3.8364524131147797</v>
      </c>
      <c r="S33" s="65">
        <v>3.8364524131147797</v>
      </c>
      <c r="T33" s="65">
        <v>4.3602046986918142</v>
      </c>
      <c r="U33" s="65">
        <v>4.0884290501606602</v>
      </c>
      <c r="V33" s="65">
        <v>3.5625637747551346</v>
      </c>
      <c r="W33" s="65">
        <v>3.8543332078167674</v>
      </c>
      <c r="X33" s="65"/>
      <c r="Y33" s="34">
        <v>2</v>
      </c>
      <c r="Z33" s="35">
        <v>0.755</v>
      </c>
      <c r="AA33" s="31"/>
    </row>
    <row r="34" spans="1:27" s="25" customFormat="1" ht="9.75" customHeight="1" x14ac:dyDescent="0.15">
      <c r="A34" s="28"/>
      <c r="B34" s="29">
        <v>2031</v>
      </c>
      <c r="C34" s="65">
        <v>73.192312780569424</v>
      </c>
      <c r="D34" s="65">
        <v>77.049605199607399</v>
      </c>
      <c r="E34" s="65">
        <v>92.38312525887288</v>
      </c>
      <c r="F34" s="65">
        <v>79.406914749464121</v>
      </c>
      <c r="G34" s="65">
        <v>78.726497537308077</v>
      </c>
      <c r="H34" s="65">
        <v>70.92017020237023</v>
      </c>
      <c r="I34" s="65">
        <v>87.424265391555892</v>
      </c>
      <c r="J34" s="65"/>
      <c r="K34" s="65">
        <v>13.09319727703901</v>
      </c>
      <c r="L34" s="65">
        <v>34.406266922665893</v>
      </c>
      <c r="M34" s="65">
        <v>46.846909165697753</v>
      </c>
      <c r="N34" s="65">
        <v>96.811105559354274</v>
      </c>
      <c r="O34" s="65"/>
      <c r="P34" s="65">
        <v>3.9733754650218285</v>
      </c>
      <c r="Q34" s="65">
        <v>4.0350110883157502</v>
      </c>
      <c r="R34" s="65">
        <v>3.8350110883157504</v>
      </c>
      <c r="S34" s="65">
        <v>3.8350110883157504</v>
      </c>
      <c r="T34" s="65">
        <v>4.3584751089329776</v>
      </c>
      <c r="U34" s="65">
        <v>4.0888902740963493</v>
      </c>
      <c r="V34" s="65">
        <v>3.5687326448949812</v>
      </c>
      <c r="W34" s="65">
        <v>3.8528918830177368</v>
      </c>
      <c r="X34" s="65"/>
      <c r="Y34" s="34">
        <v>2</v>
      </c>
      <c r="Z34" s="35">
        <v>0.755</v>
      </c>
      <c r="AA34" s="31"/>
    </row>
    <row r="35" spans="1:27" s="25" customFormat="1" ht="9.75" customHeight="1" x14ac:dyDescent="0.15">
      <c r="A35" s="28"/>
      <c r="B35" s="29">
        <v>2032</v>
      </c>
      <c r="C35" s="65">
        <v>73.192595393275127</v>
      </c>
      <c r="D35" s="65">
        <v>77.050622605347911</v>
      </c>
      <c r="E35" s="65">
        <v>92.385047025271589</v>
      </c>
      <c r="F35" s="65">
        <v>79.404597325277436</v>
      </c>
      <c r="G35" s="65">
        <v>78.726441014766948</v>
      </c>
      <c r="H35" s="65">
        <v>70.927405087635947</v>
      </c>
      <c r="I35" s="65">
        <v>87.428871978658691</v>
      </c>
      <c r="J35" s="65"/>
      <c r="K35" s="65">
        <v>13.095062520896578</v>
      </c>
      <c r="L35" s="65">
        <v>34.407284328406384</v>
      </c>
      <c r="M35" s="65">
        <v>46.847813526355971</v>
      </c>
      <c r="N35" s="65">
        <v>96.811218604436561</v>
      </c>
      <c r="O35" s="65"/>
      <c r="P35" s="65">
        <v>3.9723015367401988</v>
      </c>
      <c r="Q35" s="65">
        <v>4.0359154489739657</v>
      </c>
      <c r="R35" s="65">
        <v>3.8359154489739655</v>
      </c>
      <c r="S35" s="65">
        <v>3.8359154489739655</v>
      </c>
      <c r="T35" s="65">
        <v>4.3590968568855022</v>
      </c>
      <c r="U35" s="65">
        <v>4.0916598786121323</v>
      </c>
      <c r="V35" s="65">
        <v>3.5685348160009971</v>
      </c>
      <c r="W35" s="65">
        <v>3.8537962436759523</v>
      </c>
      <c r="X35" s="65"/>
      <c r="Y35" s="34">
        <v>2</v>
      </c>
      <c r="Z35" s="35">
        <v>0.755</v>
      </c>
      <c r="AA35" s="31"/>
    </row>
    <row r="36" spans="1:27" s="25" customFormat="1" ht="9.75" customHeight="1" x14ac:dyDescent="0.15">
      <c r="A36" s="28"/>
      <c r="B36" s="29">
        <v>2033</v>
      </c>
      <c r="C36" s="65">
        <v>73.192595393275127</v>
      </c>
      <c r="D36" s="65">
        <v>77.050622605347911</v>
      </c>
      <c r="E36" s="65">
        <v>92.385047025271589</v>
      </c>
      <c r="F36" s="65">
        <v>79.404597325277422</v>
      </c>
      <c r="G36" s="65">
        <v>78.726441014766934</v>
      </c>
      <c r="H36" s="65">
        <v>70.927405087635933</v>
      </c>
      <c r="I36" s="65">
        <v>87.428871978658691</v>
      </c>
      <c r="J36" s="65"/>
      <c r="K36" s="65">
        <v>13.095062520896576</v>
      </c>
      <c r="L36" s="65">
        <v>34.407284328406377</v>
      </c>
      <c r="M36" s="65">
        <v>46.847813526355971</v>
      </c>
      <c r="N36" s="65">
        <v>96.811218604436561</v>
      </c>
      <c r="O36" s="65"/>
      <c r="P36" s="65">
        <v>3.9723015367401988</v>
      </c>
      <c r="Q36" s="65">
        <v>4.0359154489739648</v>
      </c>
      <c r="R36" s="65">
        <v>3.8359154489739651</v>
      </c>
      <c r="S36" s="65">
        <v>3.8359154489739651</v>
      </c>
      <c r="T36" s="65">
        <v>4.3590968568855022</v>
      </c>
      <c r="U36" s="65">
        <v>4.0916598786121323</v>
      </c>
      <c r="V36" s="65">
        <v>3.5685348160009966</v>
      </c>
      <c r="W36" s="65">
        <v>3.8537962436759523</v>
      </c>
      <c r="X36" s="65"/>
      <c r="Y36" s="34">
        <v>2</v>
      </c>
      <c r="Z36" s="35">
        <v>0.755</v>
      </c>
      <c r="AA36" s="31"/>
    </row>
    <row r="37" spans="1:27" s="25" customFormat="1" ht="9.75" customHeight="1" x14ac:dyDescent="0.15">
      <c r="A37" s="28"/>
      <c r="B37" s="29">
        <v>2034</v>
      </c>
      <c r="C37" s="65">
        <v>73.192595393275127</v>
      </c>
      <c r="D37" s="65">
        <v>77.050622605347925</v>
      </c>
      <c r="E37" s="65">
        <v>92.385047025271589</v>
      </c>
      <c r="F37" s="65">
        <v>79.404597325277436</v>
      </c>
      <c r="G37" s="65">
        <v>78.726441014766948</v>
      </c>
      <c r="H37" s="65">
        <v>70.927405087635947</v>
      </c>
      <c r="I37" s="65">
        <v>87.428871978658691</v>
      </c>
      <c r="J37" s="65"/>
      <c r="K37" s="65">
        <v>13.095062520896578</v>
      </c>
      <c r="L37" s="65">
        <v>34.407284328406384</v>
      </c>
      <c r="M37" s="65">
        <v>46.847813526355971</v>
      </c>
      <c r="N37" s="65">
        <v>96.811218604436561</v>
      </c>
      <c r="O37" s="65"/>
      <c r="P37" s="65">
        <v>3.9723015367401993</v>
      </c>
      <c r="Q37" s="65">
        <v>4.0359154489739648</v>
      </c>
      <c r="R37" s="65">
        <v>3.8359154489739651</v>
      </c>
      <c r="S37" s="65">
        <v>3.8359154489739651</v>
      </c>
      <c r="T37" s="65">
        <v>4.3590968568855022</v>
      </c>
      <c r="U37" s="65">
        <v>4.0916598786121323</v>
      </c>
      <c r="V37" s="65">
        <v>3.5685348160009975</v>
      </c>
      <c r="W37" s="65">
        <v>3.8537962436759527</v>
      </c>
      <c r="X37" s="65"/>
      <c r="Y37" s="34">
        <v>2</v>
      </c>
      <c r="Z37" s="35">
        <v>0.755</v>
      </c>
      <c r="AA37" s="31"/>
    </row>
    <row r="38" spans="1:27" s="25" customFormat="1" ht="9.75" customHeight="1" x14ac:dyDescent="0.15">
      <c r="A38" s="28"/>
      <c r="B38" s="29">
        <v>2035</v>
      </c>
      <c r="C38" s="65">
        <v>73.192595393275127</v>
      </c>
      <c r="D38" s="65">
        <v>77.050622605347925</v>
      </c>
      <c r="E38" s="65">
        <v>92.385047025271589</v>
      </c>
      <c r="F38" s="65">
        <v>79.404597325277436</v>
      </c>
      <c r="G38" s="65">
        <v>78.726441014766948</v>
      </c>
      <c r="H38" s="65">
        <v>70.927405087635947</v>
      </c>
      <c r="I38" s="65">
        <v>87.428871978658691</v>
      </c>
      <c r="J38" s="65"/>
      <c r="K38" s="65">
        <v>13.095062520896578</v>
      </c>
      <c r="L38" s="65">
        <v>34.407284328406384</v>
      </c>
      <c r="M38" s="65">
        <v>46.847813526355971</v>
      </c>
      <c r="N38" s="65">
        <v>96.811218604436561</v>
      </c>
      <c r="O38" s="65"/>
      <c r="P38" s="65">
        <v>3.9723015367401997</v>
      </c>
      <c r="Q38" s="65">
        <v>4.0359154489739648</v>
      </c>
      <c r="R38" s="65">
        <v>3.8359154489739646</v>
      </c>
      <c r="S38" s="65">
        <v>3.8359154489739646</v>
      </c>
      <c r="T38" s="65">
        <v>4.3590968568855031</v>
      </c>
      <c r="U38" s="65">
        <v>4.0916598786121323</v>
      </c>
      <c r="V38" s="65">
        <v>3.5685348160009975</v>
      </c>
      <c r="W38" s="65">
        <v>3.8537962436759527</v>
      </c>
      <c r="X38" s="65"/>
      <c r="Y38" s="34">
        <v>2</v>
      </c>
      <c r="Z38" s="35">
        <v>0.755</v>
      </c>
      <c r="AA38" s="31"/>
    </row>
    <row r="39" spans="1:27" s="25" customFormat="1" ht="9.75" customHeight="1" x14ac:dyDescent="0.15">
      <c r="A39" s="28"/>
      <c r="B39" s="29">
        <v>2036</v>
      </c>
      <c r="C39" s="65">
        <v>73.192595393275141</v>
      </c>
      <c r="D39" s="65">
        <v>77.050622605347925</v>
      </c>
      <c r="E39" s="65">
        <v>92.385047025271589</v>
      </c>
      <c r="F39" s="65">
        <v>79.40459732527745</v>
      </c>
      <c r="G39" s="65">
        <v>78.726441014766948</v>
      </c>
      <c r="H39" s="65">
        <v>70.927405087635947</v>
      </c>
      <c r="I39" s="65">
        <v>87.428871978658705</v>
      </c>
      <c r="J39" s="65"/>
      <c r="K39" s="65">
        <v>13.095062520896578</v>
      </c>
      <c r="L39" s="65">
        <v>34.407284328406384</v>
      </c>
      <c r="M39" s="65">
        <v>46.847813526355978</v>
      </c>
      <c r="N39" s="65">
        <v>96.811218604436576</v>
      </c>
      <c r="O39" s="65"/>
      <c r="P39" s="65">
        <v>3.9723015367401997</v>
      </c>
      <c r="Q39" s="65">
        <v>4.0359154489739648</v>
      </c>
      <c r="R39" s="65">
        <v>3.8359154489739646</v>
      </c>
      <c r="S39" s="65">
        <v>3.8359154489739646</v>
      </c>
      <c r="T39" s="65">
        <v>4.3590968568855031</v>
      </c>
      <c r="U39" s="65">
        <v>4.0916598786121332</v>
      </c>
      <c r="V39" s="65">
        <v>3.568534816000998</v>
      </c>
      <c r="W39" s="65">
        <v>3.8537962436759532</v>
      </c>
      <c r="X39" s="65"/>
      <c r="Y39" s="34">
        <v>2</v>
      </c>
      <c r="Z39" s="35">
        <v>0.755</v>
      </c>
      <c r="AA39" s="31"/>
    </row>
    <row r="40" spans="1:27" s="25" customFormat="1" ht="9.75" customHeight="1" x14ac:dyDescent="0.15">
      <c r="A40" s="28"/>
      <c r="B40" s="29">
        <v>2037</v>
      </c>
      <c r="C40" s="65">
        <v>73.192595393275141</v>
      </c>
      <c r="D40" s="65">
        <v>77.050622605347925</v>
      </c>
      <c r="E40" s="65">
        <v>92.385047025271589</v>
      </c>
      <c r="F40" s="65">
        <v>79.40459732527745</v>
      </c>
      <c r="G40" s="65">
        <v>78.726441014766948</v>
      </c>
      <c r="H40" s="65">
        <v>70.927405087635961</v>
      </c>
      <c r="I40" s="65">
        <v>87.428871978658691</v>
      </c>
      <c r="J40" s="65"/>
      <c r="K40" s="65">
        <v>13.095062520896578</v>
      </c>
      <c r="L40" s="65">
        <v>34.407284328406384</v>
      </c>
      <c r="M40" s="65">
        <v>46.847813526355978</v>
      </c>
      <c r="N40" s="65">
        <v>96.811218604436561</v>
      </c>
      <c r="O40" s="65"/>
      <c r="P40" s="65">
        <v>3.9723015367401997</v>
      </c>
      <c r="Q40" s="65">
        <v>4.0359154489739648</v>
      </c>
      <c r="R40" s="65">
        <v>3.8359154489739646</v>
      </c>
      <c r="S40" s="65">
        <v>3.8359154489739646</v>
      </c>
      <c r="T40" s="65">
        <v>4.3590968568855031</v>
      </c>
      <c r="U40" s="65">
        <v>4.0916598786121332</v>
      </c>
      <c r="V40" s="65">
        <v>3.568534816000998</v>
      </c>
      <c r="W40" s="65">
        <v>3.8537962436759536</v>
      </c>
      <c r="X40" s="65"/>
      <c r="Y40" s="34">
        <v>2</v>
      </c>
      <c r="Z40" s="35">
        <v>0.755</v>
      </c>
      <c r="AA40" s="31"/>
    </row>
    <row r="41" spans="1:27" s="25" customFormat="1" ht="15" customHeight="1" x14ac:dyDescent="0.15">
      <c r="A41" s="36"/>
      <c r="B41" s="15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6"/>
      <c r="Y41" s="62"/>
      <c r="Z41" s="63"/>
      <c r="AA41" s="41"/>
    </row>
    <row r="42" spans="1:27" s="48" customFormat="1" ht="9" customHeight="1" x14ac:dyDescent="0.2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  <c r="Z42" s="46"/>
      <c r="AA42" s="47"/>
    </row>
    <row r="43" spans="1:27" s="48" customFormat="1" ht="9" customHeight="1" x14ac:dyDescent="0.2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  <c r="Z43" s="46"/>
      <c r="AA43" s="47"/>
    </row>
    <row r="44" spans="1:27" s="48" customFormat="1" ht="9" customHeight="1" x14ac:dyDescent="0.2">
      <c r="A44" s="4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  <c r="Z44" s="46"/>
      <c r="AA44" s="47"/>
    </row>
    <row r="45" spans="1:27" s="52" customFormat="1" ht="8.25" x14ac:dyDescent="0.15">
      <c r="A45" s="49"/>
      <c r="B45" s="50" t="s">
        <v>56</v>
      </c>
      <c r="C45" s="72" t="s">
        <v>68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51"/>
    </row>
    <row r="46" spans="1:27" s="52" customFormat="1" ht="8.25" x14ac:dyDescent="0.15">
      <c r="A46" s="49"/>
      <c r="B46" s="50" t="s">
        <v>57</v>
      </c>
      <c r="C46" s="72" t="s">
        <v>69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51"/>
    </row>
    <row r="47" spans="1:27" s="52" customFormat="1" ht="8.25" x14ac:dyDescent="0.15">
      <c r="A47" s="49"/>
      <c r="B47" s="50" t="s">
        <v>58</v>
      </c>
      <c r="C47" s="72" t="s">
        <v>70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51"/>
    </row>
    <row r="48" spans="1:27" s="52" customFormat="1" ht="8.25" x14ac:dyDescent="0.15">
      <c r="A48" s="49"/>
      <c r="B48" s="50" t="s">
        <v>59</v>
      </c>
      <c r="C48" s="72" t="s">
        <v>71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51"/>
    </row>
    <row r="49" spans="1:27" s="52" customFormat="1" ht="8.25" x14ac:dyDescent="0.15">
      <c r="A49" s="49"/>
      <c r="B49" s="50" t="s">
        <v>60</v>
      </c>
      <c r="C49" s="72" t="s">
        <v>72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51"/>
    </row>
    <row r="50" spans="1:27" s="52" customFormat="1" ht="8.25" x14ac:dyDescent="0.15">
      <c r="A50" s="49"/>
      <c r="B50" s="50" t="s">
        <v>61</v>
      </c>
      <c r="C50" s="72" t="s">
        <v>73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1"/>
    </row>
    <row r="51" spans="1:27" s="52" customFormat="1" ht="8.25" x14ac:dyDescent="0.15">
      <c r="A51" s="49"/>
      <c r="B51" s="50" t="s">
        <v>62</v>
      </c>
      <c r="C51" s="72" t="s">
        <v>74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51"/>
    </row>
    <row r="52" spans="1:27" s="52" customFormat="1" ht="8.25" x14ac:dyDescent="0.15">
      <c r="A52" s="49"/>
      <c r="B52" s="50" t="s">
        <v>63</v>
      </c>
      <c r="C52" s="72" t="s">
        <v>77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51"/>
    </row>
    <row r="53" spans="1:27" s="48" customFormat="1" ht="9" customHeight="1" x14ac:dyDescent="0.2">
      <c r="A53" s="42"/>
      <c r="B53" s="50" t="s">
        <v>64</v>
      </c>
      <c r="C53" s="64" t="s">
        <v>75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47"/>
    </row>
    <row r="54" spans="1:27" s="48" customFormat="1" ht="9" customHeight="1" x14ac:dyDescent="0.2">
      <c r="A54" s="4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  <c r="Z54" s="46"/>
      <c r="AA54" s="47"/>
    </row>
    <row r="55" spans="1:27" s="52" customFormat="1" ht="12" customHeight="1" x14ac:dyDescent="0.15">
      <c r="A55" s="49"/>
      <c r="B55" s="50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51"/>
    </row>
    <row r="56" spans="1:27" s="52" customFormat="1" ht="8.25" customHeight="1" x14ac:dyDescent="0.15">
      <c r="A56" s="55"/>
      <c r="B56" s="56" t="str">
        <f>'New Table Forecast'!B56</f>
        <v>SG231001</v>
      </c>
      <c r="AA56" s="57"/>
    </row>
    <row r="57" spans="1:27" s="52" customFormat="1" ht="2.25" customHeight="1" x14ac:dyDescent="0.15">
      <c r="A57" s="5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Table Forecast</vt:lpstr>
      <vt:lpstr>New Table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Dana M. Lyons</cp:lastModifiedBy>
  <cp:lastPrinted>2023-04-03T14:45:20Z</cp:lastPrinted>
  <dcterms:created xsi:type="dcterms:W3CDTF">2021-04-05T15:30:52Z</dcterms:created>
  <dcterms:modified xsi:type="dcterms:W3CDTF">2023-10-06T17:21:48Z</dcterms:modified>
</cp:coreProperties>
</file>